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85" documentId="13_ncr:1_{F6CB121F-512D-4AA6-A0C1-0FB36C537598}" xr6:coauthVersionLast="47" xr6:coauthVersionMax="47" xr10:uidLastSave="{6E66E5BA-281F-49C3-A0DE-4389C4B76A0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<sst xmlns="http://schemas.openxmlformats.org/spreadsheetml/2006/main" count="178580" uniqueCount="39074">
  <si>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</si>
  <si>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</si>
  <si>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</si>
  <si>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</si>
  <si>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</si>
  <si>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</si>
  <si>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</si>
  <si>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</si>
  <si>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</si>
  <si>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</si>
  <si>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</si>
  <si>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</si>
  <si>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</si>
  <si>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</si>
  <si>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</si>
  <si>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</si>
  <si>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</si>
  <si>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</si>
  <si>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</si>
  <si>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</si>
  <si>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</si>
  <si>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</si>
  <si>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</si>
  <si>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</si>
  <si>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</si>
  <si>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</si>
  <si>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</si>
  <si>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</si>
  <si>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</si>
  <si>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</si>
  <si>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</si>
  <si>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</si>
  <si>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</si>
  <si>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</si>
  <si>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</si>
  <si>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</si>
  <si>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</si>
  <si>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</si>
  <si>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</si>
  <si>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</si>
  <si>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</si>
  <si>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</si>
  <si>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</si>
  <si>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</si>
  <si>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</si>
  <si>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</si>
  <si>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</si>
  <si>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</si>
  <si>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</si>
  <si>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</si>
  <si>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</si>
  <si>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</si>
  <si>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</si>
  <si>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</si>
  <si>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</si>
  <si>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</si>
  <si>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</si>
  <si>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</si>
  <si>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</si>
  <si>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</si>
  <si>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</si>
  <si>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</si>
  <si>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</si>
  <si>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</si>
  <si>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</si>
  <si>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</si>
  <si>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</si>
  <si>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</si>
  <si>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</si>
  <si>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</si>
  <si>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</si>
  <si>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</si>
  <si>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</si>
  <si>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</si>
  <si>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</si>
  <si>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</si>
  <si>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</si>
  <si>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</si>
  <si>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</si>
  <si>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</si>
  <si>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</si>
  <si>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</si>
  <si>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</si>
  <si>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</si>
  <si>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</si>
  <si>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</si>
  <si>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</si>
  <si>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</si>
  <si>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</si>
  <si>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</si>
  <si>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</si>
  <si>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</si>
  <si>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</si>
  <si>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</si>
  <si>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</si>
  <si>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</si>
  <si>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</si>
  <si>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</si>
  <si>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</si>
  <si>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</si>
  <si>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</si>
  <si>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</si>
  <si>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</si>
  <si>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</si>
  <si>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</si>
  <si>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</si>
  <si>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</si>
  <si>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</si>
  <si>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</si>
  <si>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</si>
  <si>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</si>
  <si>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</si>
  <si>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</si>
  <si>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</si>
  <si>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</si>
  <si>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</si>
  <si>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</si>
  <si>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</si>
  <si>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</si>
  <si>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</si>
  <si>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</si>
  <si>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</si>
  <si>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</si>
  <si>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</si>
  <si>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</si>
  <si>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</si>
  <si>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</si>
  <si>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</si>
  <si>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</si>
  <si>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</si>
  <si>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</si>
  <si>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</si>
  <si>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</si>
  <si>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</si>
  <si>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</si>
  <si>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</si>
  <si>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</si>
  <si>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</si>
  <si>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</si>
  <si>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</si>
  <si>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</si>
  <si>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</si>
  <si>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</si>
  <si>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</si>
  <si>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</si>
  <si>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</si>
  <si>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</si>
  <si>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</si>
  <si>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</si>
  <si>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</si>
  <si>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</si>
  <si>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</si>
  <si>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</si>
  <si>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</si>
  <si>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</si>
  <si>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</si>
  <si>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</si>
  <si>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</si>
  <si>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</si>
  <si>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</si>
  <si>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</si>
  <si>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</si>
  <si>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</si>
  <si>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</si>
  <si>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</si>
  <si>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</si>
  <si>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</si>
  <si>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</si>
  <si>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</si>
  <si>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</si>
  <si>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</si>
  <si>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</si>
  <si>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</si>
  <si>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</si>
  <si>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</si>
  <si>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</si>
  <si>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</si>
  <si>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</si>
  <si>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</si>
  <si>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</si>
  <si>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</si>
  <si>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</si>
  <si>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</si>
  <si>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</si>
  <si>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</si>
  <si>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</si>
  <si>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</si>
  <si>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</si>
  <si>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</si>
  <si>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</si>
  <si>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</si>
  <si>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</si>
  <si>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</si>
  <si>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</si>
  <si>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</si>
  <si>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</si>
  <si>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</si>
  <si>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</si>
  <si>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</si>
  <si>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</si>
  <si>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</si>
  <si>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</si>
  <si>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</si>
  <si>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</si>
  <si>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</si>
  <si>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</si>
  <si>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</si>
  <si>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</si>
  <si>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</si>
  <si>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</si>
  <si>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</si>
  <si>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</si>
  <si>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</si>
  <si>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</si>
  <si>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</si>
  <si>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</si>
  <si>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</si>
  <si>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</si>
  <si>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</si>
  <si>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</si>
  <si>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</si>
  <si>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</si>
  <si>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</si>
  <si>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</si>
  <si>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</si>
  <si>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</si>
  <si>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</si>
  <si>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</si>
  <si>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</si>
  <si>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</si>
  <si>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</si>
  <si>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</si>
  <si>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</si>
  <si>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</si>
  <si>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</si>
  <si>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</si>
  <si>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</si>
  <si>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</si>
  <si>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</si>
  <si>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</si>
  <si>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</si>
  <si>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</si>
  <si>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</si>
  <si>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</si>
  <si>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</si>
  <si>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</si>
  <si>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</si>
  <si>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</si>
  <si>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</si>
  <si>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</si>
  <si>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</si>
  <si>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</si>
  <si>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</si>
  <si>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</si>
  <si>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</si>
  <si>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</si>
  <si>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</si>
  <si>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</si>
  <si>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</si>
  <si>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</si>
  <si>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</si>
  <si>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</si>
  <si>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</si>
  <si>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</si>
  <si>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</si>
  <si>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</si>
  <si>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</si>
  <si>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</si>
  <si>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</si>
  <si>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</si>
  <si>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</si>
  <si>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</si>
  <si>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</si>
  <si>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</si>
  <si>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</si>
  <si>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</si>
  <si>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</si>
  <si>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</si>
  <si>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</si>
  <si>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</si>
  <si>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</si>
  <si>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</si>
  <si>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</si>
  <si>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</si>
  <si>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</si>
  <si>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</si>
  <si>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</si>
  <si>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</si>
  <si>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</si>
  <si>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</si>
  <si>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</si>
  <si>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</si>
  <si>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</si>
  <si>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</si>
  <si>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</si>
  <si>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</si>
  <si>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</si>
  <si>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</si>
  <si>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</si>
  <si>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</si>
  <si>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</si>
  <si>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</si>
  <si>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</si>
  <si>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</si>
  <si>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</si>
  <si>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</si>
  <si>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</si>
  <si>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</si>
  <si>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</si>
  <si>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</si>
  <si>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</si>
  <si>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</si>
  <si>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</si>
  <si>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</si>
  <si>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</si>
  <si>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</si>
  <si>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</si>
  <si>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</si>
  <si>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</si>
  <si>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</si>
  <si>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</si>
  <si>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</si>
  <si>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</si>
  <si>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</si>
  <si>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</si>
  <si>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</si>
  <si>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</si>
  <si>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</si>
  <si>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</si>
  <si>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</si>
  <si>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</si>
  <si>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</si>
  <si>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</si>
  <si>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</si>
  <si>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</si>
  <si>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</si>
  <si>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</si>
  <si>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</si>
  <si>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</si>
  <si>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</si>
  <si>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</si>
  <si>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</si>
  <si>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</si>
  <si>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</si>
  <si>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</si>
  <si>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</si>
  <si>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</si>
  <si>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</si>
  <si>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</si>
  <si>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</si>
  <si>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</si>
  <si>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</si>
  <si>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</si>
  <si>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</si>
  <si>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</si>
  <si>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</si>
  <si>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</si>
  <si>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</si>
  <si>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</si>
  <si>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</si>
  <si>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</si>
  <si>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</si>
  <si>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</si>
  <si>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</si>
  <si>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</si>
  <si>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</si>
  <si>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</si>
  <si>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</si>
  <si>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</si>
  <si>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</si>
  <si>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</si>
  <si>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</si>
  <si>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</si>
  <si>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</si>
  <si>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</si>
  <si>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</si>
  <si>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</si>
  <si>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</si>
  <si>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</si>
  <si>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</si>
  <si>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</si>
  <si>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</si>
  <si>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</si>
  <si>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</si>
  <si>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</si>
  <si>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</si>
  <si>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</si>
  <si>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</si>
  <si>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</si>
  <si>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</si>
  <si>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</si>
  <si>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</si>
  <si>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</si>
  <si>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</si>
  <si>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</si>
  <si>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</si>
  <si>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</si>
  <si>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</si>
  <si>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</si>
  <si>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</si>
  <si>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</si>
  <si>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</si>
  <si>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</si>
  <si>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</si>
  <si>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</si>
  <si>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</si>
  <si>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</si>
  <si>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</si>
  <si>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</si>
  <si>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</si>
  <si>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</si>
  <si>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</si>
  <si>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</si>
  <si>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</si>
  <si>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</si>
  <si>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</si>
  <si>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</si>
  <si>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</si>
  <si>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</si>
  <si>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</si>
  <si>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</si>
  <si>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</si>
  <si>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</si>
  <si>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</si>
  <si>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</si>
  <si>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</si>
  <si>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</si>
  <si>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</si>
  <si>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</si>
  <si>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</si>
  <si>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</si>
  <si>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</si>
  <si>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</si>
  <si>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</si>
  <si>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</si>
  <si>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</si>
  <si>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</si>
  <si>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</si>
  <si>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</si>
  <si>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</si>
  <si>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</si>
  <si>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</si>
  <si>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</si>
  <si>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</si>
  <si>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</si>
  <si>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</si>
  <si>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</si>
  <si>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</si>
  <si>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</si>
  <si>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</si>
  <si>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</si>
  <si>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</si>
  <si>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</si>
  <si>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</si>
  <si>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</si>
  <si>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</si>
  <si>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</si>
  <si>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</si>
  <si>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</si>
  <si>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</si>
  <si>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</si>
  <si>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</si>
  <si>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</si>
  <si>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</si>
  <si>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</si>
  <si>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</si>
  <si>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</si>
  <si>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</si>
  <si>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</si>
  <si>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</si>
  <si>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</si>
  <si>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</si>
  <si>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</si>
  <si>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</si>
  <si>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</si>
  <si>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</si>
  <si>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</si>
  <si>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</si>
  <si>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</si>
  <si>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</si>
  <si>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</si>
  <si>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</si>
  <si>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</si>
  <si>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</si>
  <si>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</si>
  <si>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</si>
  <si>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</si>
  <si>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</si>
  <si>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</si>
  <si>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</si>
  <si>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</si>
  <si>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</si>
  <si>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</si>
  <si>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</si>
  <si>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</si>
  <si>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</si>
  <si>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</si>
  <si>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</si>
  <si>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</si>
  <si>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</si>
  <si>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</si>
  <si>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</si>
  <si>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</si>
  <si>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</si>
  <si>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</si>
  <si>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</si>
  <si>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</si>
  <si>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</si>
  <si>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</si>
  <si>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</si>
  <si>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</si>
  <si>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</si>
  <si>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</si>
  <si>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</si>
  <si>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</si>
  <si>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</si>
  <si>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</si>
  <si>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</si>
  <si>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</si>
  <si>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</si>
  <si>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</si>
  <si>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</si>
  <si>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</si>
  <si>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</si>
  <si>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</si>
  <si>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</si>
  <si>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</si>
  <si>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</si>
  <si>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</si>
  <si>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</si>
  <si>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</si>
  <si>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</si>
  <si>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</si>
  <si>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</si>
  <si>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</si>
  <si>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</si>
  <si>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</si>
  <si>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</si>
  <si>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</si>
  <si>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</si>
  <si>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</si>
  <si>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</si>
  <si>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</si>
  <si>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</si>
  <si>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</si>
  <si>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</si>
  <si>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</si>
  <si>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</si>
  <si>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</si>
  <si>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</si>
  <si>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</si>
  <si>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</si>
  <si>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</si>
  <si>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</si>
  <si>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</si>
  <si>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</si>
  <si>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</si>
  <si>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</si>
  <si>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</si>
  <si>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</si>
  <si>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</si>
  <si>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</si>
  <si>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</si>
  <si>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</si>
  <si>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</si>
  <si>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</si>
  <si>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</si>
  <si>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</si>
  <si>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</si>
  <si>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</si>
  <si>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</si>
  <si>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</si>
  <si>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</si>
  <si>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</si>
  <si>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</si>
  <si>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</si>
  <si>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</si>
  <si>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</si>
  <si>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</si>
  <si>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</si>
  <si>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</si>
  <si>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</si>
  <si>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</si>
  <si>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</si>
  <si>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</si>
  <si>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</si>
  <si>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</si>
  <si>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</si>
  <si>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</si>
  <si>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</si>
  <si>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</si>
  <si>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</si>
  <si>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</si>
  <si>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</si>
  <si>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</si>
  <si>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</si>
  <si>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</si>
  <si>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</si>
  <si>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</si>
  <si>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</si>
  <si>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</si>
  <si>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</si>
  <si>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</si>
  <si>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</si>
  <si>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</si>
  <si>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</si>
  <si>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</si>
  <si>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</si>
  <si>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</si>
  <si>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</si>
  <si>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</si>
  <si>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</si>
  <si>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</si>
  <si>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</si>
  <si>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</si>
  <si>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</si>
  <si>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</si>
  <si>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</si>
  <si>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</si>
  <si>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</si>
  <si>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</si>
  <si>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</si>
  <si>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</si>
  <si>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</si>
  <si>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</si>
  <si>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</si>
  <si>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</si>
  <si>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</si>
  <si>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</si>
  <si>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</si>
  <si>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</si>
  <si>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</si>
  <si>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</si>
  <si>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</si>
  <si>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</si>
  <si>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</si>
  <si>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</si>
  <si>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</si>
  <si>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</si>
  <si>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</si>
  <si>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</si>
  <si>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</si>
  <si>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</si>
  <si>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</si>
  <si>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</si>
  <si>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</si>
  <si>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</si>
  <si>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</si>
  <si>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</si>
  <si>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</si>
  <si>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</si>
  <si>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</si>
  <si>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</si>
  <si>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</si>
  <si>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</si>
  <si>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</si>
  <si>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</si>
  <si>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</si>
  <si>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</si>
  <si>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</si>
  <si>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</si>
  <si>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</si>
  <si>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</si>
  <si>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</si>
  <si>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</si>
  <si>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</si>
  <si>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</si>
  <si>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</si>
  <si>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</si>
  <si>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</si>
  <si>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</si>
  <si>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</si>
  <si>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</si>
  <si>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</si>
  <si>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</si>
  <si>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</si>
  <si>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</si>
  <si>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</si>
  <si>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</si>
  <si>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</si>
  <si>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</si>
  <si>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</si>
  <si>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</si>
  <si>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</si>
  <si>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</si>
  <si>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</si>
  <si>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</si>
  <si>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</si>
  <si>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</si>
  <si>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</si>
  <si>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</si>
  <si>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</si>
  <si>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</si>
  <si>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</si>
  <si>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</si>
  <si>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</si>
  <si>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</si>
  <si>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</si>
  <si>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</si>
  <si>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</si>
  <si>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</si>
  <si>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</si>
  <si>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</si>
  <si>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</si>
  <si>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</si>
  <si>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</si>
  <si>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</si>
  <si>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</si>
  <si>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</si>
  <si>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</si>
  <si>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</si>
  <si>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</si>
  <si>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</si>
  <si>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</si>
  <si>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</si>
  <si>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</si>
  <si>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</si>
  <si>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</si>
  <si>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</si>
  <si>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</si>
  <si>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</si>
  <si>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</si>
  <si>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</si>
  <si>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</si>
  <si>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</si>
  <si>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</si>
  <si>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</si>
  <si>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</si>
  <si>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</si>
  <si>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</si>
  <si>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</si>
  <si>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</si>
  <si>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</si>
  <si>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</si>
  <si>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</si>
  <si>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</si>
  <si>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</si>
  <si>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</si>
  <si>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</si>
  <si>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</si>
  <si>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</si>
  <si>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</si>
  <si>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</si>
  <si>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</si>
  <si>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</si>
  <si>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</si>
  <si>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</si>
  <si>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</si>
  <si>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</si>
  <si>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</si>
  <si>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</si>
  <si>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</si>
  <si>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</si>
  <si>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</si>
  <si>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</si>
  <si>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</si>
  <si>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</si>
  <si>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</si>
  <si>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</si>
  <si>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</si>
  <si>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</si>
  <si>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</si>
  <si>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</si>
  <si>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</si>
  <si>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</si>
  <si>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</si>
  <si>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</si>
  <si>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</si>
  <si>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</si>
  <si>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</si>
  <si>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</si>
  <si>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</si>
  <si>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</si>
  <si>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</si>
  <si>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</si>
  <si>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</si>
  <si>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</si>
  <si>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</si>
  <si>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</si>
  <si>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</si>
  <si>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</si>
  <si>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</si>
  <si>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</si>
  <si>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</si>
  <si>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</si>
  <si>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</si>
  <si>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</si>
  <si>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</si>
  <si>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</si>
  <si>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</si>
  <si>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</si>
  <si>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</si>
  <si>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</si>
  <si>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</si>
  <si>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</si>
  <si>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</si>
  <si>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</si>
  <si>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</si>
  <si>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</si>
  <si>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</si>
  <si>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</si>
  <si>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</si>
  <si>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</si>
  <si>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</si>
  <si>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</si>
  <si>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</si>
  <si>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</si>
  <si>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</si>
  <si>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</si>
  <si>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</si>
  <si>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</si>
  <si>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</si>
  <si>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</si>
  <si>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</si>
  <si>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</si>
  <si>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</si>
  <si>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</si>
  <si>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</si>
  <si>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</si>
  <si>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</si>
  <si>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</si>
  <si>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</si>
  <si>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</si>
  <si>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</si>
  <si>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</si>
  <si>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</si>
  <si>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</si>
  <si>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</si>
  <si>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</si>
  <si>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</si>
  <si>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</si>
  <si>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</si>
  <si>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</si>
  <si>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</si>
  <si>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</si>
  <si>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</si>
  <si>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</si>
  <si>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</si>
  <si>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</si>
  <si>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</si>
  <si>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</si>
  <si>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</si>
  <si>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</si>
  <si>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</si>
  <si>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</si>
  <si>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</si>
  <si>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</si>
  <si>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</si>
  <si>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</si>
  <si>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</si>
  <si>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</si>
  <si>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</si>
  <si>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</si>
  <si>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</si>
  <si>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</si>
  <si>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</si>
  <si>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</si>
  <si>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</si>
  <si>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</si>
  <si>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</si>
  <si>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</si>
  <si>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</si>
  <si>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</si>
  <si>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</si>
  <si>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</si>
  <si>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</si>
  <si>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</si>
  <si>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</si>
  <si>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</si>
  <si>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</si>
  <si>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</si>
  <si>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</si>
  <si>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</si>
  <si>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</si>
  <si>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</si>
  <si>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</si>
  <si>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</si>
  <si>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</si>
  <si>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</si>
  <si>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</si>
  <si>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</si>
  <si>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</si>
  <si>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</si>
  <si>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</si>
  <si>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</si>
  <si>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</si>
  <si>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</si>
  <si>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</si>
  <si>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</si>
  <si>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</si>
  <si>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</si>
  <si>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</si>
  <si>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</si>
  <si>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</si>
  <si>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</si>
  <si>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</si>
  <si>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</si>
  <si>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</si>
  <si>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</si>
  <si>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</si>
  <si>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</si>
  <si>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</si>
  <si>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</si>
  <si>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</si>
  <si>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</si>
  <si>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</si>
  <si>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</si>
  <si>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</si>
  <si>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</si>
  <si>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</si>
  <si>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</si>
  <si>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</si>
  <si>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</si>
  <si>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</si>
  <si>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</si>
  <si>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</si>
  <si>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</si>
  <si>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</si>
  <si>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</si>
  <si>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</si>
  <si>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</si>
  <si>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</si>
  <si>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</si>
  <si>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</si>
  <si>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</si>
  <si>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</si>
  <si>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</si>
  <si>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</si>
  <si>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</si>
  <si>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</si>
  <si>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</si>
  <si>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</si>
  <si>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</si>
  <si>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</si>
  <si>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</si>
  <si>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</si>
  <si>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</si>
  <si>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</si>
  <si>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</si>
  <si>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</si>
  <si>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</si>
  <si>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</si>
  <si>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</si>
  <si>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</si>
  <si>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</si>
  <si>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</si>
  <si>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</si>
  <si>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</si>
  <si>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</si>
  <si>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</si>
  <si>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</si>
  <si>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</si>
  <si>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</si>
  <si>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</si>
  <si>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</si>
  <si>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</si>
  <si>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</si>
  <si>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</si>
  <si>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</si>
  <si>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</si>
  <si>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</si>
  <si>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</si>
  <si>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</si>
  <si>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</si>
  <si>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</si>
  <si>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</si>
  <si>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</si>
  <si>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</si>
  <si>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</si>
  <si>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</si>
  <si>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</si>
  <si>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</si>
  <si>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</si>
  <si>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</si>
  <si>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</si>
  <si>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</si>
  <si>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</si>
  <si>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</si>
  <si>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</si>
  <si>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</si>
  <si>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</si>
  <si>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</si>
  <si>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</si>
  <si>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</si>
  <si>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</si>
  <si>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</si>
  <si>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</si>
  <si>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</si>
  <si>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</si>
  <si>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</si>
  <si>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</si>
  <si>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</si>
  <si>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</si>
  <si>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</si>
  <si>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</si>
  <si>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</si>
  <si>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</si>
  <si>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</si>
  <si>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</si>
  <si>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</si>
  <si>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</si>
  <si>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</si>
  <si>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</si>
  <si>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</si>
  <si>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</si>
  <si>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</si>
  <si>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</si>
  <si>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</si>
  <si>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</si>
  <si>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</si>
  <si>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</si>
  <si>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</si>
  <si>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</si>
  <si>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</si>
  <si>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</si>
  <si>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</si>
  <si>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</si>
  <si>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</si>
  <si>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</si>
  <si>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</si>
  <si>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</si>
  <si>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</si>
  <si>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</si>
  <si>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</si>
  <si>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</si>
  <si>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</si>
  <si>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</si>
  <si>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</si>
  <si>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</si>
  <si>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</si>
  <si>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</si>
  <si>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</si>
  <si>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</si>
  <si>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</si>
  <si>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</si>
  <si>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</si>
  <si>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</si>
  <si>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</si>
  <si>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</si>
  <si>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</si>
  <si>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</si>
  <si>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</si>
  <si>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</si>
  <si>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</si>
  <si>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</si>
  <si>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</si>
  <si>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</si>
  <si>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</si>
  <si>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</si>
  <si>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</si>
  <si>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</si>
  <si>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</si>
  <si>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</si>
  <si>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</si>
  <si>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</si>
  <si>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</si>
  <si>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</si>
  <si>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</si>
  <si>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</si>
  <si>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</si>
  <si>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</si>
  <si>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</si>
  <si>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</si>
  <si>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</si>
  <si>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</si>
  <si>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</si>
  <si>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</si>
  <si>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</si>
  <si>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</si>
  <si>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</si>
  <si>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</si>
  <si>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</si>
  <si>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</si>
  <si>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</si>
  <si>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</si>
  <si>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</si>
  <si>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</si>
  <si>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</si>
  <si>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</si>
  <si>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</si>
  <si>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</si>
  <si>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</si>
  <si>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</si>
  <si>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</si>
  <si>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</si>
  <si>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</si>
  <si>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</si>
  <si>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</si>
  <si>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</si>
  <si>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</si>
  <si>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</si>
  <si>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</si>
  <si>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</si>
  <si>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</si>
  <si>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</si>
  <si>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</si>
  <si>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</si>
  <si>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</si>
  <si>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</si>
  <si>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</si>
  <si>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</si>
  <si>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</si>
  <si>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</si>
  <si>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</si>
  <si>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</si>
  <si>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</si>
  <si>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</si>
  <si>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</si>
  <si>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</si>
  <si>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</si>
  <si>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</si>
  <si>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</si>
  <si>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</si>
  <si>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</si>
  <si>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</si>
  <si>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</si>
  <si>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</si>
  <si>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</si>
  <si>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</si>
  <si>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</si>
  <si>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</si>
  <si>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</si>
  <si>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</si>
  <si>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</si>
  <si>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</si>
  <si>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</si>
  <si>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</si>
  <si>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</si>
  <si>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</si>
  <si>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</si>
  <si>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</si>
  <si>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</si>
  <si>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</si>
  <si>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</si>
  <si>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</si>
  <si>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</si>
  <si>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</si>
  <si>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</si>
  <si>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</si>
  <si>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</si>
  <si>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</si>
  <si>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</si>
  <si>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</si>
  <si>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</si>
  <si>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</si>
  <si>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</si>
  <si>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</si>
  <si>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</si>
  <si>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</si>
  <si>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</si>
  <si>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</si>
  <si>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</si>
  <si>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</si>
  <si>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</si>
  <si>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</si>
  <si>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</si>
  <si>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</si>
  <si>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</si>
  <si>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</si>
  <si>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</si>
  <si>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</si>
  <si>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</si>
  <si>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</si>
  <si>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</si>
  <si>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</si>
  <si>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</si>
  <si>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</si>
  <si>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</si>
  <si>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</si>
  <si>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</si>
  <si>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</si>
  <si>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</si>
  <si>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</si>
  <si>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</si>
  <si>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</si>
  <si>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</si>
  <si>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</si>
  <si>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</si>
  <si>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</si>
  <si>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</si>
  <si>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</si>
  <si>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</si>
  <si>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</si>
  <si>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</si>
  <si>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</si>
  <si>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</si>
  <si>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</si>
  <si>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</si>
  <si>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</si>
  <si>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</si>
  <si>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</si>
  <si>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</si>
  <si>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</si>
  <si>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</si>
  <si>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</si>
  <si>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</si>
  <si>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</si>
  <si>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</si>
  <si>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</si>
  <si>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</si>
  <si>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</si>
  <si>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</si>
  <si>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</si>
  <si>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</si>
  <si>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</si>
  <si>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</si>
  <si>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</si>
  <si>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</si>
  <si>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</si>
  <si>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</si>
  <si>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</si>
  <si>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</si>
  <si>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</si>
  <si>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</si>
  <si>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</si>
  <si>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</si>
  <si>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</si>
  <si>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</si>
  <si>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</si>
  <si>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</si>
  <si>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</si>
  <si>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</si>
  <si>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</si>
  <si>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</si>
  <si>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</si>
  <si>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</si>
  <si>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</si>
  <si>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</si>
  <si>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</si>
  <si>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</si>
  <si>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</si>
  <si>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</si>
  <si>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</si>
  <si>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</si>
  <si>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</si>
  <si>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</si>
  <si>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</si>
  <si>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</si>
  <si>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</si>
  <si>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</si>
  <si>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</si>
  <si>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</si>
  <si>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</si>
  <si>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</si>
  <si>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</si>
  <si>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</si>
  <si>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</si>
  <si>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</si>
  <si>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</si>
  <si>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</si>
  <si>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</si>
  <si>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</si>
  <si>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</si>
  <si>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</si>
  <si>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</si>
  <si>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</si>
  <si>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</si>
  <si>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</si>
  <si>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</si>
  <si>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</si>
  <si>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</si>
  <si>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</si>
  <si>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</si>
  <si>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</si>
  <si>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</si>
  <si>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</si>
  <si>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</si>
  <si>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</si>
  <si>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</si>
  <si>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</si>
  <si>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</si>
  <si>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</si>
  <si>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</si>
  <si>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</si>
  <si>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</si>
  <si>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</si>
  <si>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</si>
  <si>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</si>
  <si>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</si>
  <si>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</si>
  <si>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</si>
  <si>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</si>
  <si>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</si>
  <si>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</si>
  <si>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</si>
  <si>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</si>
  <si>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</si>
  <si>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</si>
  <si>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</si>
  <si>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</si>
  <si>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</si>
  <si>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</si>
  <si>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</si>
  <si>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</si>
  <si>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</si>
  <si>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</si>
  <si>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</si>
  <si>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</si>
  <si>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</si>
  <si>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</si>
  <si>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</si>
  <si>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</si>
  <si>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</si>
  <si>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</si>
  <si>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</si>
  <si>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</si>
  <si>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</si>
  <si>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</si>
  <si>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</si>
  <si>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</si>
  <si>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</si>
  <si>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</si>
  <si>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</si>
  <si>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</si>
  <si>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</si>
  <si>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</si>
  <si>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</si>
  <si>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</si>
  <si>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</si>
  <si>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</si>
  <si>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</si>
  <si>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</si>
  <si>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</si>
  <si>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</si>
  <si>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</si>
  <si>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</si>
  <si>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</si>
  <si>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</si>
  <si>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</si>
  <si>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</si>
  <si>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</si>
  <si>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</si>
  <si>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</si>
  <si>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</si>
  <si>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</si>
  <si>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</si>
  <si>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</si>
  <si>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</si>
  <si>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</si>
  <si>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</si>
  <si>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</si>
  <si>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</si>
  <si>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</si>
  <si>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</si>
  <si>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</si>
  <si>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</si>
  <si>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</si>
  <si>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</si>
  <si>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</si>
  <si>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</si>
  <si>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</si>
  <si>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</si>
  <si>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</si>
  <si>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</si>
  <si>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</si>
  <si>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</si>
  <si>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</si>
  <si>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</si>
  <si>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</si>
  <si>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</si>
  <si>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</si>
  <si>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</si>
  <si>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</si>
  <si>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</si>
  <si>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</si>
  <si>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</si>
  <si>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</si>
  <si>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</si>
  <si>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</si>
  <si>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</si>
  <si>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</si>
  <si>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</si>
  <si>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</si>
  <si>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</si>
  <si>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</si>
  <si>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</si>
  <si>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</si>
  <si>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</si>
  <si>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</si>
  <si>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</si>
  <si>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</si>
  <si>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</si>
  <si>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</si>
  <si>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</si>
  <si>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</si>
  <si>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</si>
  <si>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</si>
  <si>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</si>
  <si>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</si>
  <si>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</si>
  <si>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</si>
  <si>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</si>
  <si>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</si>
  <si>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</si>
  <si>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</si>
  <si>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</si>
  <si>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</si>
  <si>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</si>
  <si>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</si>
  <si>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</si>
  <si>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</si>
  <si>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</si>
  <si>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</si>
  <si>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</si>
  <si>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</si>
  <si>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</si>
  <si>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</si>
  <si>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</si>
  <si>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</si>
  <si>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</si>
  <si>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</si>
  <si>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</si>
  <si>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</si>
  <si>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</si>
  <si>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</si>
  <si>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</si>
  <si>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</si>
  <si>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</si>
  <si>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</si>
  <si>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</si>
  <si>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</si>
  <si>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</si>
  <si>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</si>
  <si>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</si>
  <si>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</si>
  <si>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</si>
  <si>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</si>
  <si>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</si>
  <si>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</si>
  <si>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</si>
  <si>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</si>
  <si>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</si>
  <si>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</si>
  <si>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</si>
  <si>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</si>
  <si>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</si>
  <si>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</si>
  <si>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</si>
  <si>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</si>
  <si>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</si>
  <si>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</si>
  <si>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</si>
  <si>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</si>
  <si>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</si>
  <si>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</si>
  <si>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</si>
  <si>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</si>
  <si>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</si>
  <si>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</si>
  <si>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</si>
  <si>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</si>
  <si>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</si>
  <si>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</si>
  <si>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</si>
  <si>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</si>
  <si>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</si>
  <si>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</si>
  <si>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</si>
  <si>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</si>
  <si>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</si>
  <si>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</si>
  <si>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</si>
  <si>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</si>
  <si>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</si>
  <si>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</si>
  <si>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</si>
  <si>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</si>
  <si>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</si>
  <si>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</si>
  <si>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</si>
  <si>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</si>
  <si>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</si>
  <si>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</si>
  <si>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</si>
  <si>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</si>
  <si>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</si>
  <si>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</si>
  <si>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</si>
  <si>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</si>
  <si>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</si>
  <si>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</si>
  <si>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</si>
  <si>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</si>
  <si>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</si>
  <si>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</si>
  <si>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</si>
  <si>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</si>
  <si>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</si>
  <si>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</si>
  <si>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</si>
  <si>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</si>
  <si>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</si>
  <si>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</si>
  <si>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</si>
  <si>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</si>
  <si>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</si>
  <si>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</si>
  <si>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</si>
  <si>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</si>
  <si>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</si>
  <si>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</si>
  <si>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</si>
  <si>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</si>
  <si>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</si>
  <si>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</si>
  <si>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</si>
  <si>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</si>
  <si>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</si>
  <si>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</si>
  <si>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</si>
  <si>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</si>
  <si>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</si>
  <si>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</si>
  <si>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</si>
  <si>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</si>
  <si>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</si>
  <si>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</si>
  <si>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</si>
  <si>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</si>
  <si>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</si>
  <si>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</si>
  <si>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</si>
  <si>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</si>
  <si>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</si>
  <si>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</si>
  <si>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</si>
  <si>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</si>
  <si>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</si>
  <si>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</si>
  <si>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</si>
  <si>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</si>
  <si>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</si>
  <si>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</si>
  <si>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</si>
  <si>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</si>
  <si>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</si>
  <si>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</si>
  <si>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</si>
  <si>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</si>
  <si>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</si>
  <si>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</si>
  <si>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</si>
  <si>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</si>
  <si>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</si>
  <si>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</si>
  <si>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</si>
  <si>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</si>
  <si>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</si>
  <si>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</si>
  <si>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</si>
  <si>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</si>
  <si>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</si>
  <si>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</si>
  <si>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</si>
  <si>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</si>
  <si>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</si>
  <si>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</si>
  <si>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</si>
  <si>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</si>
  <si>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</si>
  <si>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</si>
  <si>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</si>
  <si>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</si>
  <si>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</si>
  <si>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</si>
  <si>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</si>
  <si>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</si>
  <si>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</si>
  <si>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</si>
  <si>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</si>
  <si>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</si>
  <si>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</si>
  <si>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</si>
  <si>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</si>
  <si>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</si>
  <si>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</si>
  <si>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</si>
  <si>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</si>
  <si>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</si>
  <si>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</si>
  <si>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</si>
  <si>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</si>
  <si>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</si>
  <si>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</si>
  <si>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</si>
  <si>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</si>
  <si>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</si>
  <si>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</si>
  <si>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</si>
  <si>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</si>
  <si>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</si>
  <si>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</si>
  <si>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</si>
  <si>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</si>
  <si>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</si>
  <si>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</si>
  <si>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</si>
  <si>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</si>
  <si>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</si>
  <si>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</si>
  <si>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</si>
  <si>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</si>
  <si>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</si>
  <si>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</si>
  <si>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</si>
  <si>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</si>
  <si>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</si>
  <si>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</si>
  <si>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</si>
  <si>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</si>
  <si>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</si>
  <si>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</si>
  <si>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</si>
  <si>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</si>
  <si>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</si>
  <si>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</si>
  <si>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</si>
  <si>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</si>
  <si>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</si>
  <si>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</si>
  <si>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</si>
  <si>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</si>
  <si>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</si>
  <si>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</si>
  <si>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</si>
  <si>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</si>
  <si>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</si>
  <si>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</si>
  <si>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</si>
  <si>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</si>
  <si>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</si>
  <si>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</si>
  <si>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</si>
  <si>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</si>
  <si>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</si>
  <si>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</si>
  <si>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</si>
  <si>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</si>
  <si>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</si>
  <si>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</si>
  <si>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</si>
  <si>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</si>
  <si>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</si>
  <si>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</si>
  <si>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</si>
  <si>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</si>
  <si>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</si>
  <si>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</si>
  <si>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</si>
  <si>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</si>
  <si>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</si>
  <si>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</si>
  <si>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</si>
  <si>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</si>
  <si>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</si>
  <si>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</si>
  <si>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</si>
  <si>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</si>
  <si>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</si>
  <si>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</si>
  <si>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</si>
  <si>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</si>
  <si>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</si>
  <si>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</si>
  <si>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</si>
  <si>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</si>
  <si>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</si>
  <si>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</si>
  <si>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</si>
  <si>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</si>
  <si>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</si>
  <si>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</si>
  <si>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</si>
  <si>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</si>
  <si>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</si>
  <si>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</si>
  <si>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</si>
  <si>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</si>
  <si>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</si>
  <si>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</si>
  <si>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</si>
  <si>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</si>
  <si>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</si>
  <si>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</si>
  <si>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</si>
  <si>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</si>
  <si>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</si>
  <si>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</si>
  <si>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</si>
  <si>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</si>
  <si>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</si>
  <si>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</si>
  <si>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</si>
  <si>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</si>
  <si>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</si>
  <si>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</si>
  <si>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</si>
  <si>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</si>
  <si>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</si>
  <si>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</si>
  <si>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</si>
  <si>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</si>
  <si>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</si>
  <si>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</si>
  <si>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</si>
  <si>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</si>
  <si>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</si>
  <si>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</si>
  <si>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</si>
  <si>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</si>
  <si>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</si>
  <si>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</si>
  <si>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</si>
  <si>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</si>
  <si>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</si>
  <si>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</si>
  <si>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</si>
  <si>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</si>
  <si>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</si>
  <si>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</si>
  <si>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</si>
  <si>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</si>
  <si>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</si>
  <si>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</si>
  <si>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</si>
  <si>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</si>
  <si>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</si>
  <si>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</si>
  <si>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</si>
  <si>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</si>
  <si>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</si>
  <si>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</si>
  <si>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</si>
  <si>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</si>
  <si>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</si>
  <si>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</si>
  <si>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</si>
  <si>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</si>
  <si>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</si>
  <si>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</si>
  <si>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</si>
  <si>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</si>
  <si>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</si>
  <si>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</si>
  <si>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</si>
  <si>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</si>
  <si>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</si>
  <si>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</si>
  <si>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</si>
  <si>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</si>
  <si>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</si>
  <si>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</si>
  <si>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</si>
  <si>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</si>
  <si>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</si>
  <si>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</si>
  <si>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</si>
  <si>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</si>
  <si>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</si>
  <si>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</si>
  <si>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</si>
  <si>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</si>
  <si>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</si>
  <si>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</si>
  <si>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</si>
  <si>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</si>
  <si>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</si>
  <si>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</si>
  <si>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</si>
  <si>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</si>
  <si>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</si>
  <si>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</si>
  <si>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</si>
  <si>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</si>
  <si>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</si>
  <si>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</si>
  <si>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</si>
  <si>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</si>
  <si>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</si>
  <si>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</si>
  <si>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</si>
  <si>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</si>
  <si>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</si>
  <si>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</si>
  <si>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</si>
  <si>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</si>
  <si>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</si>
  <si>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</si>
  <si>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</si>
  <si>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</si>
  <si>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</si>
  <si>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</si>
  <si>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</si>
  <si>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</si>
  <si>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</si>
  <si>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</si>
  <si>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</si>
  <si>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</si>
  <si>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</si>
  <si>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</si>
  <si>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</si>
  <si>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</si>
  <si>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</si>
  <si>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</si>
  <si>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</si>
  <si>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</si>
  <si>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</si>
  <si>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</si>
  <si>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</si>
  <si>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</si>
  <si>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</si>
  <si>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</si>
  <si>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</si>
  <si>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</si>
  <si>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</si>
  <si>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</si>
  <si>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</si>
  <si>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</si>
  <si>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</si>
  <si>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</si>
  <si>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</si>
  <si>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</si>
  <si>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</si>
  <si>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</si>
  <si>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</si>
  <si>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</si>
  <si>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</si>
  <si>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</si>
  <si>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</si>
  <si>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</si>
  <si>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</si>
  <si>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</si>
  <si>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</si>
  <si>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</si>
  <si>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</si>
  <si>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</si>
  <si>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</si>
  <si>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</si>
  <si>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</si>
  <si>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</si>
  <si>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</si>
  <si>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</si>
  <si>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</si>
  <si>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</si>
  <si>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</si>
  <si>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</si>
  <si>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</si>
  <si>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</si>
  <si>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</si>
  <si>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</si>
  <si>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</si>
  <si>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</si>
  <si>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</si>
  <si>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</si>
  <si>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</si>
  <si>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</si>
  <si>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</si>
  <si>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</si>
  <si>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</si>
  <si>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</si>
  <si>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</si>
  <si>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</si>
  <si>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</si>
  <si>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</si>
  <si>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</si>
  <si>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</si>
  <si>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</si>
  <si>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</si>
  <si>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</si>
  <si>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</si>
  <si>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</si>
  <si>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</si>
  <si>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</si>
  <si>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</si>
  <si>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</si>
  <si>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</si>
  <si>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</si>
  <si>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</si>
  <si>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</si>
  <si>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</si>
  <si>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</si>
  <si>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</si>
  <si>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</si>
  <si>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</si>
  <si>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</si>
  <si>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</si>
  <si>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</si>
  <si>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</si>
  <si>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</si>
  <si>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</si>
  <si>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</si>
  <si>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</si>
  <si>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</si>
  <si>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</si>
  <si>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</si>
  <si>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</si>
  <si>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</si>
  <si>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</si>
  <si>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</si>
  <si>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</si>
  <si>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</si>
  <si>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</si>
  <si>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</si>
  <si>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</si>
  <si>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</si>
  <si>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</si>
  <si>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</si>
  <si>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</si>
  <si>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</si>
  <si>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</si>
  <si>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</si>
  <si>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</si>
  <si>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</si>
  <si>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</si>
  <si>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</si>
  <si>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</si>
  <si>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</si>
  <si>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</si>
  <si>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</si>
  <si>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</si>
  <si>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</si>
  <si>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</si>
  <si>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</si>
  <si>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</si>
  <si>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</si>
  <si>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</si>
  <si>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</si>
  <si>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</si>
  <si>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</si>
  <si>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</si>
  <si>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</si>
  <si>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</si>
  <si>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</si>
  <si>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</si>
  <si>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</si>
  <si>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</si>
  <si>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</si>
  <si>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</si>
  <si>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</si>
  <si>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</si>
  <si>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</si>
  <si>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</si>
  <si>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</si>
  <si>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</si>
  <si>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</si>
  <si>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</si>
  <si>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</si>
  <si>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</si>
  <si>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</si>
  <si>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</si>
  <si>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</si>
  <si>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</si>
  <si>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</si>
  <si>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</si>
  <si>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</si>
  <si>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</si>
  <si>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</si>
  <si>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</si>
  <si>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</si>
  <si>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</si>
  <si>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</si>
  <si>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</si>
  <si>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</si>
  <si>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</si>
  <si>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</si>
  <si>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</si>
  <si>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</si>
  <si>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</si>
  <si>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</si>
  <si>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</si>
  <si>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</si>
  <si>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</si>
  <si>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</si>
  <si>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</si>
  <si>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</si>
  <si>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</si>
  <si>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</si>
  <si>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</si>
  <si>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</si>
  <si>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</si>
  <si>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</si>
  <si>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</si>
  <si>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</si>
  <si>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</si>
  <si>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</si>
  <si>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</si>
  <si>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</si>
  <si>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</si>
  <si>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</si>
  <si>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</si>
  <si>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</si>
  <si>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</si>
  <si>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</si>
  <si>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</si>
  <si>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</si>
  <si>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</si>
  <si>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</si>
  <si>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</si>
  <si>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</si>
  <si>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</si>
  <si>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</si>
  <si>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</si>
  <si>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</si>
  <si>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</si>
  <si>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</si>
  <si>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</si>
  <si>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</si>
  <si>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</si>
  <si>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</si>
  <si>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</si>
  <si>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</si>
  <si>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</si>
  <si>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</si>
  <si>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</si>
  <si>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</si>
  <si>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</si>
  <si>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</si>
  <si>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</si>
  <si>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</si>
  <si>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</si>
  <si>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</si>
  <si>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</si>
  <si>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</si>
  <si>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</si>
  <si>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</si>
  <si>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</si>
  <si>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</si>
  <si>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</si>
  <si>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</si>
  <si>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</si>
  <si>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</si>
  <si>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</si>
  <si>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</si>
  <si>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</si>
  <si>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</si>
  <si>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</si>
  <si>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</si>
  <si>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</si>
  <si>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</si>
  <si>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</si>
  <si>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</si>
  <si>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</si>
  <si>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</si>
  <si>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</si>
  <si>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</si>
  <si>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</si>
  <si>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</si>
  <si>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</si>
  <si>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</si>
  <si>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</si>
  <si>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</si>
  <si>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</si>
  <si>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</si>
  <si>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</si>
  <si>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</si>
  <si>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</si>
  <si>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</si>
  <si>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</si>
  <si>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</si>
  <si>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</si>
  <si>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</si>
  <si>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</si>
  <si>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</si>
  <si>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</si>
  <si>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</si>
  <si>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</si>
  <si>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</si>
  <si>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</si>
  <si>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</si>
  <si>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</si>
  <si>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</si>
  <si>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</si>
  <si>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</si>
  <si>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</si>
  <si>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</si>
  <si>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</si>
  <si>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</si>
  <si>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</si>
  <si>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</si>
  <si>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</si>
  <si>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</si>
  <si>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</si>
  <si>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</si>
  <si>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</si>
  <si>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</si>
  <si>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</si>
  <si>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</si>
  <si>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</si>
  <si>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</si>
  <si>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</si>
  <si>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</si>
  <si>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</si>
  <si>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</si>
  <si>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</si>
  <si>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</si>
  <si>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</si>
  <si>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</si>
  <si>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</si>
  <si>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</si>
  <si>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</si>
  <si>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</si>
  <si>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</si>
  <si>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</si>
  <si>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</si>
  <si>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</si>
  <si>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</si>
  <si>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</si>
  <si>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</si>
  <si>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</si>
  <si>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</si>
  <si>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</si>
  <si>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</si>
  <si>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</si>
  <si>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</si>
  <si>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</si>
  <si>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</si>
  <si>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</si>
  <si>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</si>
  <si>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</si>
  <si>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</si>
  <si>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</si>
  <si>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</si>
  <si>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</si>
  <si>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</si>
  <si>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</si>
  <si>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</si>
  <si>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</si>
  <si>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</si>
  <si>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</si>
  <si>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</si>
  <si>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</si>
  <si>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</si>
  <si>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</si>
  <si>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</si>
  <si>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</si>
  <si>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</si>
  <si>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</si>
  <si>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</si>
  <si>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</si>
  <si>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</si>
  <si>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</si>
  <si>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</si>
  <si>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</si>
  <si>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</si>
  <si>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</si>
  <si>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</si>
  <si>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</si>
  <si>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</si>
  <si>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</si>
  <si>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</si>
  <si>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</si>
  <si>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</si>
  <si>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</si>
  <si>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</si>
  <si>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</si>
  <si>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</si>
  <si>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</si>
  <si>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</si>
  <si>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</si>
  <si>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</si>
  <si>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</si>
  <si>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</si>
  <si>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</si>
  <si>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</si>
  <si>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</si>
  <si>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</si>
  <si>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</si>
  <si>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</si>
  <si>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</si>
  <si>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</si>
  <si>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</si>
  <si>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</si>
  <si>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</si>
  <si>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</si>
  <si>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</si>
  <si>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</si>
  <si>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</si>
  <si>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</si>
  <si>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</si>
  <si>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</si>
  <si>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</si>
  <si>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</si>
  <si>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</si>
  <si>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</si>
  <si>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</si>
  <si>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</si>
  <si>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</si>
  <si>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</si>
  <si>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</si>
  <si>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</si>
  <si>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</si>
  <si>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</si>
  <si>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</si>
  <si>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</si>
  <si>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</si>
  <si>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</si>
  <si>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</si>
  <si>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</si>
  <si>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</si>
  <si>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</si>
  <si>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</si>
  <si>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</si>
  <si>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</si>
  <si>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</si>
  <si>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</si>
  <si>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</si>
  <si>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</si>
  <si>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</si>
  <si>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</si>
  <si>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</si>
  <si>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</si>
  <si>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</si>
  <si>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</si>
  <si>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</si>
  <si>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</si>
  <si>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</si>
  <si>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</si>
  <si>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</si>
  <si>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</si>
  <si>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</si>
  <si>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</si>
  <si>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</si>
  <si>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</si>
  <si>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</si>
  <si>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</si>
  <si>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</si>
  <si>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</si>
  <si>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</si>
  <si>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</si>
  <si>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</si>
  <si>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</si>
  <si>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</si>
  <si>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</si>
  <si>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</si>
  <si>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</si>
  <si>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</si>
  <si>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</si>
  <si>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</si>
  <si>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</si>
  <si>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</si>
  <si>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</si>
  <si>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</si>
  <si>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</si>
  <si>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</si>
  <si>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</si>
  <si>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</si>
  <si>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</si>
  <si>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</si>
  <si>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</si>
  <si>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</si>
  <si>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</si>
  <si>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</si>
  <si>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</si>
  <si>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</si>
  <si>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</si>
  <si>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</si>
  <si>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</si>
  <si>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</si>
  <si>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</si>
  <si>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</si>
  <si>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</si>
  <si>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</si>
  <si>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</si>
  <si>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</si>
  <si>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</si>
  <si>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</si>
  <si>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</si>
  <si>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</si>
  <si>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</si>
  <si>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</si>
  <si>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</si>
  <si>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</si>
  <si>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</si>
  <si>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</si>
  <si>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</si>
  <si>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</si>
  <si>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</si>
  <si>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</si>
  <si>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</si>
  <si>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</si>
  <si>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</si>
  <si>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</si>
  <si>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</si>
  <si>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</si>
  <si>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</si>
  <si>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</si>
  <si>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</si>
  <si>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</si>
  <si>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</si>
  <si>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</si>
  <si>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</si>
  <si>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</si>
  <si>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</si>
  <si>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</si>
  <si>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</si>
  <si>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</si>
  <si>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</si>
  <si>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</si>
  <si>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</si>
  <si>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</si>
  <si>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</si>
  <si>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</si>
  <si>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</si>
  <si>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</si>
  <si>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</si>
  <si>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</si>
  <si>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</si>
  <si>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</si>
  <si>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</si>
  <si>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</si>
  <si>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</si>
  <si>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</si>
  <si>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</si>
  <si>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</si>
  <si>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</si>
  <si>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</si>
  <si>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</si>
  <si>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</si>
  <si>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</si>
  <si>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</si>
  <si>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</si>
  <si>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</si>
  <si>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</si>
  <si>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</si>
  <si>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</si>
  <si>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</si>
  <si>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</si>
  <si>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</si>
  <si>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</si>
  <si>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</si>
  <si>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</si>
  <si>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</si>
  <si>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</si>
  <si>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</si>
  <si>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</si>
  <si>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</si>
  <si>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</si>
  <si>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</si>
  <si>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</si>
  <si>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</si>
  <si>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</si>
  <si>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</si>
  <si>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</si>
  <si>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</si>
  <si>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</si>
  <si>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</si>
  <si>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</si>
  <si>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</si>
  <si>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</si>
  <si>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</si>
  <si>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</si>
  <si>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</si>
  <si>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</si>
  <si>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</si>
  <si>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</si>
  <si>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</si>
  <si>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</si>
  <si>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</si>
  <si>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</si>
  <si>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</si>
  <si>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</si>
  <si>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</si>
  <si>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</si>
  <si>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</si>
  <si>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</si>
  <si>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</si>
  <si>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</si>
  <si>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</si>
  <si>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</si>
  <si>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</si>
  <si>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</si>
  <si>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</si>
  <si>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</si>
  <si>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</si>
  <si>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</si>
  <si>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</si>
  <si>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</si>
  <si>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</si>
  <si>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</si>
  <si>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</si>
  <si>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</si>
  <si>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</si>
  <si>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</si>
  <si>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</si>
  <si>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</si>
  <si>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</si>
  <si>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</si>
  <si>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</si>
  <si>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</si>
  <si>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</si>
  <si>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</si>
  <si>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</si>
  <si>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</si>
  <si>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</si>
  <si>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</si>
  <si>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</si>
  <si>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</si>
  <si>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</si>
  <si>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</si>
  <si>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</si>
  <si>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</si>
  <si>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</si>
  <si>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</si>
  <si>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</si>
  <si>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</si>
  <si>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</si>
  <si>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</si>
  <si>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</si>
  <si>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</si>
  <si>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</si>
  <si>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</si>
  <si>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</si>
  <si>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</si>
  <si>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</si>
  <si>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</si>
  <si>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</si>
  <si>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</si>
  <si>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</si>
  <si>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</si>
  <si>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</si>
  <si>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</si>
  <si>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</si>
  <si>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</si>
  <si>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</si>
  <si>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</si>
  <si>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</si>
  <si>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</si>
  <si>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</si>
  <si>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</si>
  <si>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</si>
  <si>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</si>
  <si>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</si>
  <si>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</si>
  <si>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</si>
  <si>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</si>
  <si>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</si>
  <si>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</si>
  <si>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</si>
  <si>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</si>
  <si>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</si>
  <si>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</si>
  <si>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</si>
  <si>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</si>
  <si>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</si>
  <si>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</si>
  <si>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</si>
  <si>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</si>
  <si>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</si>
  <si>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</si>
  <si>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</si>
  <si>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</si>
  <si>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</si>
  <si>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</si>
  <si>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</si>
  <si>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</si>
  <si>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</si>
  <si>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</si>
  <si>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</si>
  <si>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</si>
  <si>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</si>
  <si>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</si>
  <si>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</si>
  <si>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</si>
  <si>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</si>
  <si>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</si>
  <si>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</si>
  <si>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</si>
  <si>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</si>
  <si>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</si>
  <si>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</si>
  <si>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</si>
  <si>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</si>
  <si>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</si>
  <si>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</si>
  <si>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</si>
  <si>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</si>
  <si>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</si>
  <si>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</si>
  <si>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</si>
  <si>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</si>
  <si>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</si>
  <si>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</si>
  <si>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</si>
  <si>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</si>
  <si>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</si>
  <si>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</si>
  <si>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</si>
  <si>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</si>
  <si>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</si>
  <si>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</si>
  <si>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</si>
  <si>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</si>
  <si>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</si>
  <si>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</si>
  <si>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</si>
  <si>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</si>
  <si>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</si>
  <si>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</si>
  <si>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</si>
  <si>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</si>
  <si>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</si>
  <si>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</si>
  <si>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</si>
  <si>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</si>
  <si>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</si>
  <si>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</si>
  <si>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</si>
  <si>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</si>
  <si>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</si>
  <si>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</si>
  <si>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</si>
  <si>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</si>
  <si>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</si>
  <si>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</si>
  <si>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</si>
  <si>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</si>
  <si>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</si>
  <si>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</si>
  <si>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</si>
  <si>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</si>
  <si>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</si>
  <si>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</si>
  <si>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</si>
  <si>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</si>
  <si>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</si>
  <si>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</si>
  <si>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</si>
  <si>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</si>
  <si>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</si>
  <si>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</si>
  <si>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</si>
  <si>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</si>
  <si>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</si>
  <si>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</si>
  <si>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</si>
  <si>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</si>
  <si>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</si>
  <si>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</si>
  <si>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</si>
  <si>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</si>
  <si>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</si>
  <si>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</si>
  <si>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</si>
  <si>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</si>
  <si>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</si>
  <si>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</si>
  <si>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</si>
  <si>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</si>
  <si>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</si>
  <si>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</si>
  <si>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</si>
  <si>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</si>
  <si>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</si>
  <si>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</si>
  <si>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</si>
  <si>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</si>
  <si>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</si>
  <si>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</si>
  <si>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</si>
  <si>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</si>
  <si>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</si>
  <si>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</si>
  <si>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</si>
  <si>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</si>
  <si>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</si>
  <si>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</si>
  <si>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</si>
  <si>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</si>
  <si>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</si>
  <si>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</si>
  <si>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</si>
  <si>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</si>
  <si>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</si>
  <si>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</si>
  <si>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</si>
  <si>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</si>
  <si>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</si>
  <si>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</si>
  <si>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</si>
  <si>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</si>
  <si>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</si>
  <si>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</si>
  <si>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</si>
  <si>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</si>
  <si>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</si>
  <si>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</si>
  <si>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</si>
  <si>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</si>
  <si>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</si>
  <si>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</si>
  <si>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</si>
  <si>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</si>
  <si>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</si>
  <si>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</si>
  <si>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</si>
  <si>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</si>
  <si>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</si>
  <si>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</si>
  <si>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</si>
  <si>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</si>
  <si>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</si>
  <si>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</si>
  <si>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</si>
  <si>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</si>
  <si>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</si>
  <si>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</si>
  <si>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</si>
  <si>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</si>
  <si>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</si>
  <si>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</si>
  <si>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</si>
  <si>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</si>
  <si>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</si>
  <si>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</si>
  <si>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</si>
  <si>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</si>
  <si>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</si>
  <si>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</si>
  <si>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</si>
  <si>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</si>
  <si>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</si>
  <si>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</si>
  <si>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</si>
  <si>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</si>
  <si>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</si>
  <si>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</si>
  <si>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</si>
  <si>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</si>
  <si>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</si>
  <si>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</si>
  <si>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</si>
  <si>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</si>
  <si>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</si>
  <si>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</si>
  <si>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</si>
  <si>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</si>
  <si>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</si>
  <si>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</si>
  <si>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</si>
  <si>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</si>
  <si>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</si>
  <si>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</si>
  <si>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</si>
  <si>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</si>
  <si>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</si>
  <si>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</si>
  <si>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</si>
  <si>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</si>
  <si>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</si>
  <si>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</si>
  <si>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</si>
  <si>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</si>
  <si>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</si>
  <si>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</si>
  <si>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</si>
  <si>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</si>
  <si>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</si>
  <si>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</si>
  <si>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</si>
  <si>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</si>
  <si>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</si>
  <si>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</si>
  <si>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</si>
  <si>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</si>
  <si>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</si>
  <si>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</si>
  <si>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</si>
  <si>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</si>
  <si>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</si>
  <si>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</si>
  <si>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</si>
  <si>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</si>
  <si>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</si>
  <si>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</si>
  <si>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</si>
  <si>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</si>
  <si>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</si>
  <si>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</si>
  <si>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</si>
  <si>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</si>
  <si>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</si>
  <si>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</si>
  <si>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</si>
  <si>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</si>
  <si>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</si>
  <si>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</si>
  <si>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</si>
  <si>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</si>
  <si>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</si>
  <si>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</si>
  <si>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</si>
  <si>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</si>
  <si>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</si>
  <si>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</si>
  <si>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</si>
  <si>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</si>
  <si>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</si>
  <si>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</si>
  <si>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</si>
  <si>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</si>
  <si>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</si>
  <si>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</si>
  <si>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</si>
  <si>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</si>
  <si>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</si>
  <si>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</si>
  <si>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</si>
  <si>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</si>
  <si>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</si>
  <si>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</si>
  <si>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</si>
  <si>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</si>
  <si>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</si>
  <si>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</si>
  <si>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</si>
  <si>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</si>
  <si>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</si>
  <si>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</si>
  <si>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</si>
  <si>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</si>
  <si>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</si>
  <si>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</si>
  <si>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</si>
  <si>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</si>
  <si>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</si>
  <si>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</si>
  <si>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</si>
  <si>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</si>
  <si>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</si>
  <si>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</si>
  <si>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</si>
  <si>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</si>
  <si>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</si>
  <si>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</si>
  <si>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</si>
  <si>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</si>
  <si>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</si>
  <si>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</si>
  <si>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</si>
  <si>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</si>
  <si>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</si>
  <si>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</si>
  <si>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</si>
  <si>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</si>
  <si>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</si>
  <si>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</si>
  <si>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</si>
  <si>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</si>
  <si>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</si>
  <si>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</si>
  <si>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</si>
  <si>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</si>
  <si>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</si>
  <si>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</si>
  <si>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</si>
  <si>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</si>
  <si>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</si>
  <si>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</si>
  <si>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</si>
  <si>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</si>
  <si>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</si>
  <si>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</si>
  <si>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</si>
  <si>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</si>
  <si>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</si>
  <si>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</si>
  <si>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</si>
  <si>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</si>
  <si>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</si>
  <si>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</si>
  <si>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</si>
  <si>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</si>
  <si>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</si>
  <si>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</si>
  <si>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</si>
  <si>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</si>
  <si>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</si>
  <si>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</si>
  <si>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</si>
  <si>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</si>
  <si>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</si>
  <si>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</si>
  <si>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</si>
  <si>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</si>
  <si>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</si>
  <si>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</si>
  <si>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</si>
  <si>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</si>
  <si>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</si>
  <si>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</si>
  <si>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</si>
  <si>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</si>
  <si>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</si>
  <si>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</si>
  <si>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</si>
  <si>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</si>
  <si>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</si>
  <si>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</si>
  <si>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</si>
  <si>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</si>
  <si>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</si>
  <si>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</si>
  <si>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</si>
  <si>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</si>
  <si>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</si>
  <si>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</si>
  <si>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</si>
  <si>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</si>
  <si>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</si>
  <si>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</si>
  <si>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</si>
  <si>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</si>
  <si>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</si>
  <si>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</si>
  <si>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</si>
  <si>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</si>
  <si>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</si>
  <si>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</si>
  <si>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</si>
  <si>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</si>
  <si>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</si>
  <si>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</si>
  <si>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</si>
  <si>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</si>
  <si>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</si>
  <si>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</si>
  <si>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</si>
  <si>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</si>
  <si>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</si>
  <si>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</si>
  <si>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</si>
  <si>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</si>
  <si>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</si>
  <si>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</si>
  <si>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</si>
  <si>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</si>
  <si>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</si>
  <si>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</si>
  <si>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</si>
  <si>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</si>
  <si>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</si>
  <si>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</si>
  <si>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</si>
  <si>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</si>
  <si>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</si>
  <si>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</si>
  <si>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</si>
  <si>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</si>
  <si>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</si>
  <si>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</si>
  <si>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</si>
  <si>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</si>
  <si>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</si>
  <si>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</si>
  <si>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</si>
  <si>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</si>
  <si>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</si>
  <si>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</si>
  <si>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</si>
  <si>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</si>
  <si>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</si>
  <si>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</si>
  <si>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</si>
  <si>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</si>
  <si>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</si>
  <si>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</si>
  <si>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</si>
  <si>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</si>
  <si>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</si>
  <si>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</si>
  <si>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</si>
  <si>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</si>
  <si>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</si>
  <si>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</si>
  <si>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</si>
  <si>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</si>
  <si>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</si>
  <si>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</si>
  <si>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</si>
  <si>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</si>
  <si>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</si>
  <si>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</si>
  <si>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</si>
  <si>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</si>
  <si>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</si>
  <si>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</si>
  <si>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</si>
  <si>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</si>
  <si>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</si>
  <si>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</si>
  <si>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</si>
  <si>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</si>
  <si>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</si>
  <si>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</si>
  <si>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</si>
  <si>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</si>
  <si>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</si>
  <si>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</si>
  <si>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</si>
  <si>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</si>
  <si>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</si>
  <si>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</si>
  <si>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</si>
  <si>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</si>
  <si>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</si>
  <si>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</si>
  <si>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</si>
  <si>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</si>
  <si>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</si>
  <si>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</si>
  <si>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</si>
  <si>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</si>
  <si>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</si>
  <si>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</si>
  <si>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</si>
  <si>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</si>
  <si>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</si>
  <si>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</si>
  <si>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</si>
  <si>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</si>
  <si>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</si>
  <si>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</si>
  <si>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</si>
  <si>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</si>
  <si>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</si>
  <si>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</si>
  <si>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</si>
  <si>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</si>
  <si>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</si>
  <si>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</si>
  <si>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</si>
  <si>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</si>
  <si>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</si>
  <si>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</si>
  <si>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</si>
  <si>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</si>
  <si>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</si>
  <si>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</si>
  <si>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</si>
  <si>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</si>
  <si>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</si>
  <si>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</si>
  <si>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</si>
  <si>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</si>
  <si>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</si>
  <si>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</si>
  <si>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</si>
  <si>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</si>
  <si>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</si>
  <si>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</si>
  <si>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</si>
  <si>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</si>
  <si>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</si>
  <si>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</si>
  <si>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</si>
  <si>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</si>
  <si>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</si>
  <si>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</si>
  <si>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</si>
  <si>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</si>
  <si>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</si>
  <si>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</si>
  <si>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</si>
  <si>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</si>
  <si>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</si>
  <si>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</si>
  <si>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</si>
  <si>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</si>
  <si>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</si>
  <si>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</si>
  <si>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</si>
  <si>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</si>
  <si>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</si>
  <si>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</si>
  <si>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</si>
  <si>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</si>
  <si>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</si>
  <si>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</si>
  <si>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</si>
  <si>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</si>
  <si>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</si>
  <si>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</si>
  <si>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</si>
  <si>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</si>
  <si>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</si>
  <si>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</si>
  <si>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</si>
  <si>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</si>
  <si>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</si>
  <si>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</si>
  <si>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</si>
  <si>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</si>
  <si>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</si>
  <si>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</si>
  <si>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</si>
  <si>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</si>
  <si>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</si>
  <si>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</si>
  <si>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</si>
  <si>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</si>
  <si>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</si>
  <si>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</si>
  <si>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</si>
  <si>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</si>
  <si>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</si>
  <si>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</si>
  <si>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</si>
  <si>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</si>
  <si>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</si>
  <si>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</si>
  <si>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</si>
  <si>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</si>
  <si>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</si>
  <si>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</si>
  <si>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</si>
  <si>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</si>
  <si>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</si>
  <si>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</si>
  <si>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</si>
  <si>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</si>
  <si>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</si>
  <si>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</si>
  <si>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</si>
  <si>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</si>
  <si>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</si>
  <si>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</si>
  <si>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</si>
  <si>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</si>
  <si>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</si>
  <si>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</si>
  <si>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</si>
  <si>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</si>
  <si>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</si>
  <si>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</si>
  <si>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</si>
  <si>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</si>
  <si>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</si>
  <si>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</si>
  <si>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</si>
  <si>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</si>
  <si>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</si>
  <si>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</si>
  <si>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</si>
  <si>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</si>
  <si>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</si>
  <si>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</si>
  <si>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</si>
  <si>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</si>
  <si>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</si>
  <si>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</si>
  <si>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</si>
  <si>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</si>
  <si>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</si>
  <si>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</si>
  <si>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</si>
  <si>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</si>
  <si>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</si>
  <si>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</si>
  <si>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</si>
  <si>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</si>
  <si>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</si>
  <si>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</si>
  <si>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</si>
  <si>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</si>
  <si>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</si>
  <si>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</si>
  <si>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</si>
  <si>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</si>
  <si>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</si>
  <si>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</si>
  <si>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</si>
  <si>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</si>
  <si>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</si>
  <si>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</si>
  <si>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</si>
  <si>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</si>
  <si>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</si>
  <si>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</si>
  <si>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</si>
  <si>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</si>
  <si>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</si>
  <si>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</si>
  <si>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</si>
  <si>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</si>
  <si>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</si>
  <si>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</si>
  <si>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</si>
  <si>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</si>
  <si>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</si>
  <si>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</si>
  <si>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</si>
  <si>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</si>
  <si>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</si>
  <si>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</si>
  <si>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</si>
  <si>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</si>
  <si>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</si>
  <si>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</si>
  <si>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</si>
  <si>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</si>
  <si>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</si>
  <si>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</si>
  <si>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</si>
  <si>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</si>
  <si>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</si>
  <si>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</si>
  <si>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</si>
  <si>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</si>
  <si>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</si>
  <si>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</si>
  <si>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</si>
  <si>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</si>
  <si>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</si>
  <si>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</si>
  <si>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</si>
  <si>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</si>
  <si>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</si>
  <si>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</si>
  <si>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</si>
  <si>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</si>
  <si>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</si>
  <si>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</si>
  <si>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</si>
  <si>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</si>
  <si>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</si>
  <si>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</si>
  <si>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</si>
  <si>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</si>
  <si>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</si>
  <si>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</si>
  <si>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</si>
  <si>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</si>
  <si>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</si>
  <si>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</si>
  <si>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</si>
  <si>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</si>
  <si>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</si>
  <si>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</si>
  <si>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</si>
  <si>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</si>
  <si>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</si>
  <si>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</si>
  <si>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</si>
  <si>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</si>
  <si>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</si>
  <si>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</si>
  <si>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</si>
  <si>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</si>
  <si>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</si>
  <si>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</si>
  <si>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</si>
  <si>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</si>
  <si>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</si>
  <si>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</si>
  <si>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</si>
  <si>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</si>
  <si>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</si>
  <si>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</si>
  <si>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</si>
  <si>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</si>
  <si>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</si>
  <si>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</si>
  <si>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</si>
  <si>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</si>
  <si>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</si>
  <si>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</si>
  <si>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</si>
  <si>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</si>
  <si>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</si>
  <si>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</si>
  <si>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</si>
  <si>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</si>
  <si>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</si>
  <si>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</si>
  <si>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</si>
  <si>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</si>
  <si>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</si>
  <si>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</si>
  <si>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</si>
  <si>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</si>
  <si>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</si>
  <si>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</si>
  <si>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</si>
  <si>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</si>
  <si>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</si>
  <si>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</si>
  <si>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</si>
  <si>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</si>
  <si>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</si>
  <si>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</si>
  <si>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</si>
  <si>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</si>
  <si>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</si>
  <si>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</si>
  <si>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</si>
  <si>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</si>
  <si>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</si>
  <si>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</si>
  <si>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</si>
  <si>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</si>
  <si>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</si>
  <si>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</si>
  <si>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</si>
  <si>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</si>
  <si>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</si>
  <si>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</si>
  <si>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</si>
  <si>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</si>
  <si>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</si>
  <si>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</si>
  <si>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</si>
  <si>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</si>
  <si>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</si>
  <si>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</si>
  <si>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</si>
  <si>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</si>
  <si>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</si>
  <si>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</si>
  <si>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</si>
  <si>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</si>
  <si>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</si>
  <si>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</si>
  <si>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</si>
  <si>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</si>
  <si>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</si>
  <si>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</si>
  <si>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</si>
  <si>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</si>
  <si>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</si>
  <si>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</si>
  <si>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</si>
  <si>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</si>
  <si>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</si>
  <si>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</si>
  <si>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</si>
  <si>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</si>
  <si>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</si>
  <si>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</si>
  <si>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</si>
  <si>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</si>
  <si>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</si>
  <si>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</si>
  <si>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</si>
  <si>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</si>
  <si>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</si>
  <si>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</si>
  <si>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</si>
  <si>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</si>
  <si>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</si>
  <si>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</si>
  <si>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</si>
  <si>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</si>
  <si>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</si>
  <si>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</si>
  <si>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</si>
  <si>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</si>
  <si>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</si>
  <si>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</si>
  <si>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</si>
  <si>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</si>
  <si>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</si>
  <si>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</si>
  <si>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</si>
  <si>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</si>
  <si>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</si>
  <si>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</si>
  <si>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</si>
  <si>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</si>
  <si>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</si>
  <si>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</si>
  <si>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</si>
  <si>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</si>
  <si>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</si>
  <si>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</si>
  <si>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</si>
  <si>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</si>
  <si>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</si>
  <si>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</si>
  <si>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</si>
  <si>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</si>
  <si>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</si>
  <si>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</si>
  <si>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</si>
  <si>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</si>
  <si>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</si>
  <si>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</si>
  <si>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</si>
  <si>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</si>
  <si>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</si>
  <si>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</si>
  <si>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</si>
  <si>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</si>
  <si>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</si>
  <si>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</si>
  <si>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</si>
  <si>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</si>
  <si>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</si>
  <si>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</si>
  <si>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</si>
  <si>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</si>
  <si>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</si>
  <si>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</si>
  <si>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</si>
  <si>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</si>
  <si>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</si>
  <si>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</si>
  <si>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</si>
  <si>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</si>
  <si>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</si>
  <si>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</si>
  <si>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</si>
  <si>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</si>
  <si>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</si>
  <si>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</si>
  <si>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</si>
  <si>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</si>
  <si>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</si>
  <si>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</si>
  <si>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</si>
  <si>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</si>
  <si>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</si>
  <si>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</si>
  <si>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</si>
  <si>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</si>
  <si>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</si>
  <si>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</si>
  <si>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</si>
  <si>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</si>
  <si>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</si>
  <si>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</si>
  <si>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</si>
  <si>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</si>
  <si>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</si>
  <si>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</si>
  <si>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</si>
  <si>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</si>
  <si>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</si>
  <si>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</si>
  <si>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</si>
  <si>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</si>
  <si>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</si>
  <si>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</si>
  <si>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</si>
  <si>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</si>
  <si>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</si>
  <si>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</si>
  <si>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</si>
  <si>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</si>
  <si>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</si>
  <si>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</si>
  <si>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</si>
  <si>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</si>
  <si>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</si>
  <si>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</si>
  <si>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</si>
  <si>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</si>
  <si>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</si>
  <si>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</si>
  <si>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</si>
  <si>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</si>
  <si>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</si>
  <si>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</si>
  <si>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</si>
  <si>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</si>
  <si>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</si>
  <si>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</si>
  <si>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</si>
  <si>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</si>
  <si>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</si>
  <si>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</si>
  <si>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</si>
  <si>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</si>
  <si>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</si>
  <si>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</si>
  <si>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</si>
  <si>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</si>
  <si>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</si>
  <si>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</si>
  <si>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</si>
  <si>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</si>
  <si>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</si>
  <si>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</si>
  <si>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</si>
  <si>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</si>
  <si>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</si>
  <si>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</si>
  <si>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</si>
  <si>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</si>
  <si>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</si>
  <si>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</si>
  <si>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</si>
  <si>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</si>
  <si>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</si>
  <si>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</si>
  <si>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</si>
  <si>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</si>
  <si>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</si>
  <si>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</si>
  <si>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</si>
  <si>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</si>
  <si>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</si>
  <si>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</si>
  <si>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</si>
  <si>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</si>
  <si>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</si>
  <si>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</si>
  <si>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</si>
  <si>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</si>
  <si>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</si>
  <si>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</si>
  <si>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</si>
  <si>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</si>
  <si>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</si>
  <si>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</si>
  <si>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</si>
  <si>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</si>
  <si>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</si>
  <si>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</si>
  <si>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</si>
  <si>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</si>
  <si>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</si>
  <si>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</si>
  <si>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</si>
  <si>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</si>
  <si>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</si>
  <si>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</si>
  <si>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</si>
  <si>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</si>
  <si>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</si>
  <si>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</si>
  <si>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</si>
  <si>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</si>
  <si>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</si>
  <si>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</si>
  <si>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</si>
  <si>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</si>
  <si>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</si>
  <si>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</si>
  <si>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</si>
  <si>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</si>
  <si>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</si>
  <si>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</si>
  <si>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</si>
  <si>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</si>
  <si>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</si>
  <si>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</si>
  <si>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</si>
  <si>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</si>
  <si>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</si>
  <si>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</si>
  <si>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</si>
  <si>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</si>
  <si>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</si>
  <si>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</si>
  <si>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</si>
  <si>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</si>
  <si>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</si>
  <si>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</si>
  <si>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</si>
  <si>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</si>
  <si>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</si>
  <si>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</si>
  <si>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</si>
  <si>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</si>
  <si>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</si>
  <si>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</si>
  <si>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</si>
  <si>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</si>
  <si>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</si>
  <si>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</si>
  <si>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</si>
  <si>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</si>
  <si>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</si>
  <si>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</si>
  <si>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</si>
  <si>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</si>
  <si>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</si>
  <si>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</si>
  <si>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</si>
  <si>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</si>
  <si>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</si>
  <si>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</si>
  <si>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</si>
  <si>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</si>
  <si>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</si>
  <si>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</si>
  <si>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</si>
  <si>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</si>
  <si>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</si>
  <si>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</si>
  <si>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</si>
  <si>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</si>
  <si>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</si>
  <si>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</si>
  <si>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</si>
  <si>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</si>
  <si>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</si>
  <si>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</si>
  <si>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</si>
  <si>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</si>
  <si>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</si>
  <si>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</si>
  <si>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</si>
  <si>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</si>
  <si>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</si>
  <si>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</si>
  <si>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</si>
  <si>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</si>
  <si>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</si>
  <si>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</si>
  <si>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</si>
  <si>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</si>
  <si>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</si>
  <si>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</si>
  <si>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</si>
  <si>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</si>
  <si>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</si>
  <si>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</si>
  <si>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</si>
  <si>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</si>
  <si>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</si>
  <si>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</si>
  <si>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</si>
  <si>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</si>
  <si>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</si>
  <si>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</si>
  <si>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</si>
  <si>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</si>
  <si>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</si>
  <si>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</si>
  <si>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</si>
  <si>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</si>
  <si>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</si>
  <si>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</si>
  <si>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</si>
  <si>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</si>
  <si>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</si>
  <si>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</si>
  <si>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</si>
  <si>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</si>
  <si>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</si>
  <si>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</si>
  <si>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</si>
  <si>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</si>
  <si>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</si>
  <si>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</si>
  <si>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</si>
  <si>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</si>
  <si>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</si>
  <si>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</si>
  <si>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</si>
  <si>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</si>
  <si>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</si>
  <si>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</si>
  <si>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</si>
  <si>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</si>
  <si>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</si>
  <si>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</si>
  <si>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</si>
  <si>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</si>
  <si>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</si>
  <si>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</si>
  <si>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</si>
  <si>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</si>
  <si>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</si>
  <si>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</si>
  <si>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</si>
  <si>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</si>
  <si>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</si>
  <si>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</si>
  <si>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</si>
  <si>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</si>
  <si>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</si>
  <si>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</si>
  <si>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</si>
  <si>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</si>
  <si>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</si>
  <si>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</si>
  <si>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</si>
  <si>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</si>
  <si>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</si>
  <si>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</si>
  <si>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</si>
  <si>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</si>
  <si>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</si>
  <si>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</si>
  <si>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</si>
  <si>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</si>
  <si>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</si>
  <si>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</si>
  <si>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</si>
  <si>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</si>
  <si>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</si>
  <si>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</si>
  <si>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</si>
  <si>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</si>
  <si>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</si>
  <si>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</si>
  <si>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</si>
  <si>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</si>
  <si>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</si>
  <si>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</si>
  <si>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</si>
  <si>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</si>
  <si>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</si>
  <si>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</si>
  <si>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</si>
  <si>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</si>
  <si>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</si>
  <si>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</si>
  <si>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</si>
  <si>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</si>
  <si>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</si>
  <si>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</si>
  <si>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</si>
  <si>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</si>
  <si>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</si>
  <si>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</si>
  <si>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</si>
  <si>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</si>
  <si>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</si>
  <si>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</si>
  <si>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</si>
  <si>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</si>
  <si>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</si>
  <si>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</si>
  <si>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</si>
  <si>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</si>
  <si>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</si>
  <si>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</si>
  <si>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</si>
  <si>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</si>
  <si>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</si>
  <si>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</si>
  <si>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</si>
  <si>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</si>
  <si>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</si>
  <si>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</si>
  <si>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</si>
  <si>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</si>
  <si>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</si>
  <si>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</si>
  <si>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</si>
  <si>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</si>
  <si>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</si>
  <si>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</si>
  <si>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</si>
  <si>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</si>
  <si>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</si>
  <si>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</si>
  <si>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</si>
  <si>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</si>
  <si>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</si>
  <si>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</si>
  <si>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</si>
  <si>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</si>
  <si>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</si>
  <si>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</si>
  <si>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</si>
  <si>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</si>
  <si>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</si>
  <si>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</si>
  <si>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</si>
  <si>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</si>
  <si>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</si>
  <si>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</si>
  <si>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</si>
  <si>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</si>
  <si>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</si>
  <si>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</si>
  <si>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</si>
  <si>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</si>
  <si>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</si>
  <si>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</si>
  <si>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</si>
  <si>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</si>
  <si>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</si>
  <si>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</si>
  <si>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</si>
  <si>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</si>
  <si>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</si>
  <si>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</si>
  <si>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</si>
  <si>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</si>
  <si>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</si>
  <si>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</si>
  <si>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</si>
  <si>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</si>
  <si>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</si>
  <si>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</si>
  <si>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</si>
  <si>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</si>
  <si>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</si>
  <si>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</si>
  <si>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</si>
  <si>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</si>
  <si>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</si>
  <si>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</si>
  <si>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</si>
  <si>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</si>
  <si>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</si>
  <si>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</si>
  <si>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</si>
  <si>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</si>
  <si>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</si>
  <si>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</si>
  <si>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</si>
  <si>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</si>
  <si>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</si>
  <si>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</si>
  <si>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</si>
  <si>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</si>
  <si>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</si>
  <si>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</si>
  <si>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</si>
  <si>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</si>
  <si>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</si>
  <si>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</si>
  <si>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</si>
  <si>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</si>
  <si>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</si>
  <si>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</si>
  <si>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</si>
  <si>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</si>
  <si>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</si>
  <si>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</si>
  <si>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</si>
  <si>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</si>
  <si>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</si>
  <si>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</si>
  <si>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</si>
  <si>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</si>
  <si>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</si>
  <si>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</si>
  <si>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</si>
  <si>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</si>
  <si>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</si>
  <si>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</si>
  <si>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</si>
  <si>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</si>
  <si>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</si>
  <si>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</si>
  <si>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</si>
  <si>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</si>
  <si>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</si>
  <si>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</si>
  <si>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</si>
  <si>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</si>
  <si>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</si>
  <si>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</si>
  <si>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</si>
  <si>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</si>
  <si>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</si>
  <si>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</si>
  <si>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</si>
  <si>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</si>
  <si>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</si>
  <si>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</si>
  <si>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</si>
  <si>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</si>
  <si>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</si>
  <si>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</si>
  <si>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</si>
  <si>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</si>
  <si>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</si>
  <si>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</si>
  <si>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</si>
  <si>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</si>
  <si>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</si>
  <si>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</si>
  <si>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</si>
  <si>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</si>
  <si>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</si>
  <si>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</si>
  <si>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</si>
  <si>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</si>
  <si>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</si>
  <si>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</si>
  <si>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</si>
  <si>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</si>
  <si>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</si>
  <si>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</si>
  <si>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</si>
  <si>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</si>
  <si>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</si>
  <si>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</si>
  <si>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</si>
  <si>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</si>
  <si>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</si>
  <si>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</si>
  <si>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</si>
  <si>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</si>
  <si>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</si>
  <si>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</si>
  <si>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</si>
  <si>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</si>
  <si>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</si>
  <si>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</si>
  <si>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</si>
  <si>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</si>
  <si>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</si>
  <si>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</si>
  <si>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</si>
  <si>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</si>
  <si>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</si>
  <si>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</si>
  <si>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</si>
  <si>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</si>
  <si>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</si>
  <si>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</si>
  <si>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</si>
  <si>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</si>
  <si>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</si>
  <si>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</si>
  <si>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</si>
  <si>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</si>
  <si>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</si>
  <si>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</si>
  <si>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</si>
  <si>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</si>
  <si>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</si>
  <si>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</si>
  <si>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</si>
  <si>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</si>
  <si>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</si>
  <si>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</si>
  <si>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</si>
  <si>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</si>
  <si>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</si>
  <si>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</si>
  <si>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</si>
  <si>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</si>
  <si>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</si>
  <si>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</si>
  <si>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</si>
  <si>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</si>
  <si>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</si>
  <si>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</si>
  <si>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</si>
  <si>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</si>
  <si>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</si>
  <si>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</si>
  <si>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</si>
  <si>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</si>
  <si>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</si>
  <si>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</si>
  <si>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</si>
  <si>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</si>
  <si>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</si>
  <si>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</si>
  <si>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</si>
  <si>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</si>
  <si>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</si>
  <si>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</si>
  <si>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</si>
  <si>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</si>
  <si>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</si>
  <si>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</si>
  <si>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</si>
  <si>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</si>
  <si>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</si>
  <si>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</si>
  <si>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</si>
  <si>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</si>
  <si>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</si>
  <si>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</si>
  <si>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</si>
  <si>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</si>
  <si>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</si>
  <si>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</si>
  <si>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</si>
  <si>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</si>
  <si>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</si>
  <si>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</si>
  <si>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</si>
  <si>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</si>
  <si>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</si>
  <si>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</si>
  <si>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</si>
  <si>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</si>
  <si>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</si>
  <si>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</si>
  <si>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</si>
  <si>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</si>
  <si>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</si>
  <si>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</si>
  <si>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</si>
  <si>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</si>
  <si>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</si>
  <si>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</si>
  <si>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</si>
  <si>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</si>
  <si>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</si>
  <si>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</si>
  <si>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</si>
  <si>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</si>
  <si>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</si>
  <si>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</si>
  <si>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</si>
  <si>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</si>
  <si>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</si>
  <si>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</si>
  <si>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</si>
  <si>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</si>
  <si>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</si>
  <si>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</si>
  <si>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</si>
  <si>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</si>
  <si>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</si>
  <si>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</si>
  <si>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</si>
  <si>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</si>
  <si>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</si>
  <si>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</si>
  <si>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</si>
  <si>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</si>
  <si>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</si>
  <si>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</si>
  <si>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</si>
  <si>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</si>
  <si>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</si>
  <si>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</si>
  <si>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</si>
  <si>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</si>
  <si>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</si>
  <si>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</si>
  <si>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</si>
  <si>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</si>
  <si>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</si>
  <si>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</si>
  <si>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</si>
  <si>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</si>
  <si>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</si>
  <si>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</si>
  <si>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</si>
  <si>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</si>
  <si>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</si>
  <si>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</si>
  <si>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</si>
  <si>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</si>
  <si>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</si>
  <si>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</si>
  <si>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</si>
  <si>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</si>
  <si>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</si>
  <si>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</si>
  <si>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</si>
  <si>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</si>
  <si>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</si>
  <si>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</si>
  <si>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</si>
  <si>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</si>
  <si>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</si>
  <si>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</si>
  <si>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</si>
  <si>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</si>
  <si>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</si>
  <si>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</si>
  <si>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</si>
  <si>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</si>
  <si>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</si>
  <si>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</si>
  <si>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</si>
  <si>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</si>
  <si>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</si>
  <si>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</si>
  <si>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</si>
  <si>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</si>
  <si>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</si>
  <si>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</si>
  <si>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</si>
  <si>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</si>
  <si>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</si>
  <si>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</si>
  <si>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</si>
  <si>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</si>
  <si>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</si>
  <si>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</si>
  <si>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</si>
  <si>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</si>
  <si>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</si>
  <si>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</si>
  <si>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</si>
  <si>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</si>
  <si>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</si>
  <si>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</si>
  <si>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</si>
  <si>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</si>
  <si>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</si>
  <si>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</si>
  <si>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</si>
  <si>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</si>
  <si>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</si>
  <si>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</si>
  <si>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</si>
  <si>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</si>
  <si>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</si>
  <si>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</si>
  <si>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</si>
  <si>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</si>
  <si>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</si>
  <si>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</si>
  <si>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</si>
  <si>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</si>
  <si>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</si>
  <si>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</si>
  <si>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</si>
  <si>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</si>
  <si>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</si>
  <si>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</si>
  <si>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</si>
  <si>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</si>
  <si>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</si>
  <si>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</si>
  <si>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</si>
  <si>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</si>
  <si>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</si>
  <si>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</si>
  <si>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</si>
  <si>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</si>
  <si>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</si>
  <si>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</si>
  <si>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</si>
  <si>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</si>
  <si>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</si>
  <si>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</si>
  <si>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</si>
  <si>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</si>
  <si>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</si>
  <si>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</si>
  <si>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</si>
  <si>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</si>
  <si>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</si>
  <si>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</si>
  <si>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</si>
  <si>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</si>
  <si>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</si>
  <si>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</si>
  <si>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</si>
  <si>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</si>
  <si>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</si>
  <si>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</si>
  <si>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</si>
  <si>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</si>
  <si>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</si>
  <si>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</si>
  <si>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</si>
  <si>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</si>
  <si>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</si>
  <si>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</si>
  <si>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</si>
  <si>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</si>
  <si>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</si>
  <si>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</si>
  <si>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</si>
  <si>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</si>
  <si>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</si>
  <si>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</si>
  <si>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</si>
  <si>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</si>
  <si>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</si>
  <si>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</si>
  <si>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</si>
  <si>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</si>
  <si>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</si>
  <si>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</si>
  <si>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</si>
  <si>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</si>
  <si>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</si>
  <si>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</si>
  <si>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</si>
  <si>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</si>
  <si>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</si>
  <si>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</si>
  <si>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</si>
  <si>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</si>
  <si>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</si>
  <si>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</si>
  <si>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</si>
  <si>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</si>
  <si>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</si>
  <si>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</si>
  <si>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</si>
  <si>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</si>
  <si>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</si>
  <si>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</si>
  <si>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</si>
  <si>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</si>
  <si>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</si>
  <si>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</si>
  <si>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</si>
  <si>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</si>
  <si>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</si>
  <si>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</si>
  <si>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</si>
  <si>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</si>
  <si>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</si>
  <si>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</si>
  <si>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</si>
  <si>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</si>
  <si>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</si>
  <si>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</si>
  <si>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</si>
  <si>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</si>
  <si>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</si>
  <si>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</si>
  <si>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</si>
  <si>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</si>
  <si>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</si>
  <si>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</si>
  <si>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</si>
  <si>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</si>
  <si>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</si>
  <si>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</si>
  <si>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</si>
  <si>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</si>
  <si>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</si>
  <si>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</si>
  <si>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</si>
  <si>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</si>
  <si>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</si>
  <si>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</si>
  <si>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</si>
  <si>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</si>
  <si>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</si>
  <si>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</si>
  <si>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</si>
  <si>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</si>
  <si>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</si>
  <si>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</si>
  <si>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</si>
  <si>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</si>
  <si>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</si>
  <si>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</si>
  <si>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</si>
  <si>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</si>
  <si>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</si>
  <si>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</si>
  <si>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</si>
  <si>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</si>
  <si>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</si>
  <si>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</si>
  <si>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</si>
  <si>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</si>
  <si>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</si>
  <si>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</si>
  <si>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</si>
  <si>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</si>
  <si>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</si>
  <si>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</si>
  <si>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</si>
  <si>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</si>
  <si>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</si>
  <si>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</si>
  <si>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</si>
  <si>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</si>
  <si>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</si>
  <si>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</si>
  <si>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</si>
  <si>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</si>
  <si>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</si>
  <si>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</si>
  <si>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</si>
  <si>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</si>
  <si>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</si>
  <si>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</si>
  <si>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</si>
  <si>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</si>
  <si>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</si>
  <si>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</si>
  <si>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</si>
  <si>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</si>
  <si>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</si>
  <si>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</si>
  <si>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</si>
  <si>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</si>
  <si>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</si>
  <si>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</si>
  <si>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</si>
  <si>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</si>
  <si>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</si>
  <si>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</si>
  <si>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</si>
  <si>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</si>
  <si>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</si>
  <si>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</si>
  <si>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</si>
  <si>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</si>
  <si>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</si>
  <si>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</si>
  <si>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</si>
  <si>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</si>
  <si>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</si>
  <si>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</si>
  <si>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</si>
  <si>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</si>
  <si>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</si>
  <si>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</si>
  <si>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</si>
  <si>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</si>
  <si>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</si>
  <si>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</si>
  <si>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</si>
  <si>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</si>
  <si>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</si>
  <si>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</si>
  <si>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</si>
  <si>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</si>
  <si>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</si>
  <si>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</si>
  <si>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</si>
  <si>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</si>
  <si>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</si>
  <si>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</si>
  <si>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</si>
  <si>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</si>
  <si>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</si>
  <si>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</si>
  <si>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</si>
  <si>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</si>
  <si>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</si>
  <si>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</si>
  <si>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</si>
  <si>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</si>
  <si>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</si>
  <si>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</si>
  <si>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</si>
  <si>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</si>
  <si>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</si>
  <si>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</si>
  <si>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</si>
  <si>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</si>
  <si>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</si>
  <si>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</si>
  <si>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</si>
  <si>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</si>
  <si>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</si>
  <si>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</si>
  <si>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</si>
  <si>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</si>
  <si>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</si>
  <si>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</si>
  <si>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</si>
  <si>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</si>
  <si>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</si>
  <si>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</si>
  <si>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</si>
  <si>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</si>
  <si>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</si>
  <si>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</si>
  <si>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</si>
  <si>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</si>
  <si>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</si>
  <si>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</si>
  <si>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</si>
  <si>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</si>
  <si>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</si>
  <si>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</si>
  <si>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</si>
  <si>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</si>
  <si>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</si>
  <si>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</si>
  <si>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</si>
  <si>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</si>
  <si>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</si>
  <si>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</si>
  <si>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</si>
  <si>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</si>
  <si>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</si>
  <si>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</si>
  <si>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</si>
  <si>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</si>
  <si>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</si>
  <si>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</si>
  <si>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</si>
  <si>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</si>
  <si>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</si>
  <si>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</si>
  <si>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</si>
  <si>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</si>
  <si>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</si>
  <si>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</si>
  <si>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</si>
  <si>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</si>
  <si>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</si>
  <si>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</si>
  <si>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</si>
  <si>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</si>
  <si>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</si>
  <si>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</si>
  <si>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</si>
  <si>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</si>
  <si>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</si>
  <si>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</si>
  <si>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</si>
  <si>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</si>
  <si>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</si>
  <si>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</si>
  <si>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</si>
  <si>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</si>
  <si>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</si>
  <si>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</si>
  <si>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</si>
  <si>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</si>
  <si>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</si>
  <si>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</si>
  <si>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</si>
  <si>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</si>
  <si>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</si>
  <si>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</si>
  <si>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</si>
  <si>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</si>
  <si>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</si>
  <si>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</si>
  <si>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</si>
  <si>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</si>
  <si>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</si>
  <si>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</si>
  <si>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</si>
  <si>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</si>
  <si>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</si>
  <si>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</si>
  <si>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</si>
  <si>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</si>
  <si>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</si>
  <si>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</si>
  <si>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</si>
  <si>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</si>
  <si>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</si>
  <si>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</si>
  <si>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</si>
  <si>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</si>
  <si>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</si>
  <si>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</si>
  <si>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</si>
  <si>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</si>
  <si>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</si>
  <si>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</si>
  <si>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</si>
  <si>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</si>
  <si>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</si>
  <si>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</si>
  <si>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</si>
  <si>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</si>
  <si>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</si>
  <si>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</si>
  <si>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</si>
  <si>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</si>
  <si>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</si>
  <si>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</si>
  <si>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</si>
  <si>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</si>
  <si>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</si>
  <si>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</si>
  <si>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</si>
  <si>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</si>
  <si>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</si>
  <si>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</si>
  <si>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</si>
  <si>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</si>
  <si>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</si>
  <si>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</si>
  <si>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</si>
  <si>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</si>
  <si>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</si>
  <si>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</si>
  <si>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</si>
  <si>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</si>
  <si>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</si>
  <si>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</si>
  <si>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</si>
  <si>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</si>
  <si>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</si>
  <si>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</si>
  <si>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</si>
  <si>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</si>
  <si>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</si>
  <si>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</si>
  <si>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</si>
  <si>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</si>
  <si>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</si>
  <si>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</si>
  <si>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</si>
  <si>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</si>
  <si>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</si>
  <si>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</si>
  <si>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</si>
  <si>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</si>
  <si>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</si>
  <si>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</si>
  <si>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</si>
  <si>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</si>
  <si>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</si>
  <si>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</si>
  <si>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</si>
  <si>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</si>
  <si>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</si>
  <si>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</si>
  <si>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</si>
  <si>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</si>
  <si>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</si>
  <si>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</si>
  <si>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</si>
  <si>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</si>
  <si>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</si>
  <si>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</si>
  <si>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</si>
  <si>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</si>
  <si>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</si>
  <si>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</si>
  <si>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</si>
  <si>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</si>
  <si>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</si>
  <si>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</si>
  <si>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</si>
  <si>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</si>
  <si>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</si>
  <si>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</si>
  <si>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</si>
  <si>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</si>
  <si>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</si>
  <si>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</si>
  <si>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</si>
  <si>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</si>
  <si>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</si>
  <si>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</si>
  <si>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</si>
  <si>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</si>
  <si>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</si>
  <si>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</si>
  <si>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</si>
  <si>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</si>
  <si>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</si>
  <si>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</si>
  <si>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</si>
  <si>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</si>
  <si>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</si>
  <si>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</si>
  <si>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</si>
  <si>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</si>
  <si>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</si>
  <si>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</si>
  <si>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</si>
  <si>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</si>
  <si>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</si>
  <si>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</si>
  <si>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</si>
  <si>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</si>
  <si>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</si>
  <si>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</si>
  <si>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</si>
  <si>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</si>
  <si>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</si>
  <si>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</si>
  <si>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</si>
  <si>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</si>
  <si>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</si>
  <si>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</si>
  <si>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</si>
  <si>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</si>
  <si>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</si>
  <si>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</si>
  <si>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</si>
  <si>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</si>
  <si>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</si>
  <si>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</si>
  <si>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</si>
  <si>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</si>
  <si>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</si>
  <si>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</si>
  <si>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</si>
  <si>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</si>
  <si>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</si>
  <si>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</si>
  <si>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</si>
  <si>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</si>
  <si>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</si>
  <si>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</si>
  <si>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</si>
  <si>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</si>
  <si>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</si>
  <si>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</si>
  <si>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</si>
  <si>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</si>
  <si>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</si>
  <si>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</si>
  <si>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</si>
  <si>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</si>
  <si>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</si>
  <si>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</si>
  <si>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</si>
  <si>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</si>
  <si>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</si>
  <si>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</si>
  <si>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</si>
  <si>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</si>
  <si>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</si>
  <si>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</si>
  <si>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</si>
  <si>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</si>
  <si>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</si>
  <si>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</si>
  <si>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</si>
  <si>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</si>
  <si>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</si>
  <si>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</si>
  <si>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</si>
  <si>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</si>
  <si>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</si>
  <si>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</si>
  <si>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</si>
  <si>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</si>
  <si>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</si>
  <si>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</si>
  <si>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</si>
  <si>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</si>
  <si>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</si>
  <si>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</si>
  <si>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</si>
  <si>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</si>
  <si>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</si>
  <si>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</si>
  <si>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</si>
  <si>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</si>
  <si>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</si>
  <si>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</si>
  <si>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</si>
  <si>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</si>
  <si>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</si>
  <si>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</si>
  <si>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</si>
  <si>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</si>
  <si>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</si>
  <si>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</si>
  <si>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</si>
  <si>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</si>
  <si>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</si>
  <si>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</si>
  <si>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</si>
  <si>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</si>
  <si>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</si>
  <si>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</si>
  <si>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</si>
  <si>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</si>
  <si>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</si>
  <si>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</si>
  <si>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</si>
  <si>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</si>
  <si>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</si>
  <si>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</si>
  <si>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</si>
  <si>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</si>
  <si>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</si>
  <si>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</si>
  <si>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</si>
  <si>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</si>
  <si>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</si>
  <si>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</si>
  <si>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</si>
  <si>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</si>
  <si>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</si>
  <si>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</si>
  <si>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</si>
  <si>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</si>
  <si>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</si>
  <si>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</si>
  <si>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</si>
  <si>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</si>
  <si>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</si>
  <si>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</si>
  <si>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</si>
  <si>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</si>
  <si>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</si>
  <si>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</si>
  <si>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</si>
  <si>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</si>
  <si>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</si>
  <si>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</si>
  <si>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</si>
  <si>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</si>
  <si>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</si>
  <si>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</si>
  <si>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</si>
  <si>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</si>
  <si>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</si>
  <si>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</si>
  <si>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</si>
  <si>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</si>
  <si>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</si>
  <si>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</si>
  <si>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</si>
  <si>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</si>
  <si>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</si>
  <si>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</si>
  <si>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</si>
  <si>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</si>
  <si>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</si>
  <si>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</si>
  <si>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</si>
  <si>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</si>
  <si>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</si>
  <si>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</si>
  <si>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</si>
  <si>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</si>
  <si>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</si>
  <si>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</si>
  <si>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</si>
  <si>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</si>
  <si>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</si>
  <si>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</si>
  <si>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</si>
  <si>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</si>
  <si>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</si>
  <si>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</si>
  <si>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</si>
  <si>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</si>
  <si>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</si>
  <si>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</si>
  <si>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</si>
  <si>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</si>
  <si>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</si>
  <si>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</si>
  <si>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</si>
  <si>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</si>
  <si>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</si>
  <si>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</si>
  <si>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</si>
  <si>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</si>
  <si>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</si>
  <si>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</si>
  <si>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</si>
  <si>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</si>
  <si>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</si>
  <si>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</si>
  <si>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</si>
  <si>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</si>
  <si>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</si>
  <si>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</si>
  <si>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</si>
  <si>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</si>
  <si>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</si>
  <si>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</si>
  <si>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</si>
  <si>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</si>
  <si>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</si>
  <si>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</si>
  <si>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</si>
  <si>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</si>
  <si>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</si>
  <si>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</si>
  <si>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</si>
  <si>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</si>
  <si>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</si>
  <si>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</si>
  <si>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</si>
  <si>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</si>
  <si>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</si>
  <si>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</si>
  <si>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</si>
  <si>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</si>
  <si>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</si>
  <si>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</si>
  <si>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</si>
  <si>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</si>
  <si>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</si>
  <si>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</si>
  <si>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</si>
  <si>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</si>
  <si>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</si>
  <si>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</si>
  <si>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</si>
  <si>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</si>
  <si>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</si>
  <si>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</si>
  <si>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</si>
  <si>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</si>
  <si>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</si>
  <si>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</si>
  <si>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</si>
  <si>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</si>
  <si>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</si>
  <si>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</si>
  <si>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</si>
  <si>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</si>
  <si>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</si>
  <si>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</si>
  <si>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</si>
  <si>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</si>
  <si>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</si>
  <si>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</si>
  <si>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</si>
  <si>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</si>
  <si>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</si>
  <si>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</si>
  <si>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</si>
  <si>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</si>
  <si>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</si>
  <si>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</si>
  <si>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</si>
  <si>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</si>
  <si>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</si>
  <si>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</si>
  <si>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</si>
  <si>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</si>
  <si>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</si>
  <si>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</si>
  <si>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</si>
  <si>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</si>
  <si>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</si>
  <si>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</si>
  <si>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</si>
  <si>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</si>
  <si>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</si>
  <si>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</si>
  <si>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</si>
  <si>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</si>
  <si>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</si>
  <si>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</si>
  <si>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</si>
  <si>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</si>
  <si>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</si>
  <si>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</si>
  <si>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</si>
  <si>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</si>
  <si>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</si>
  <si>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</si>
  <si>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</si>
  <si>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</si>
  <si>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</si>
  <si>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</si>
  <si>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</si>
  <si>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</si>
  <si>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</si>
  <si>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</si>
  <si>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</si>
  <si>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</si>
  <si>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</si>
  <si>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</si>
  <si>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</si>
  <si>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</si>
  <si>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</si>
  <si>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</si>
  <si>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</si>
  <si>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</si>
  <si>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</si>
  <si>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</si>
  <si>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</si>
  <si>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</si>
  <si>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</si>
  <si>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</si>
  <si>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</si>
  <si>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</si>
  <si>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</si>
  <si>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</si>
  <si>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</si>
  <si>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</si>
  <si>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</si>
  <si>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</si>
  <si>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</si>
  <si>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</si>
  <si>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</si>
  <si>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</si>
  <si>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</si>
  <si>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</si>
  <si>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</si>
  <si>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</si>
  <si>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</si>
  <si>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</si>
  <si>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</si>
  <si>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</si>
  <si>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</si>
  <si>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</si>
  <si>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</si>
  <si>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</si>
  <si>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</si>
  <si>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</si>
  <si>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</si>
  <si>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</si>
  <si>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</si>
  <si>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</si>
  <si>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</si>
  <si>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</si>
  <si>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</si>
  <si>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</si>
  <si>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</si>
  <si>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</si>
  <si>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</si>
  <si>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</si>
  <si>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</si>
  <si>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</si>
  <si>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</si>
  <si>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</si>
  <si>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</si>
  <si>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</si>
  <si>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</si>
  <si>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</si>
  <si>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</si>
  <si>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</si>
  <si>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</si>
  <si>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</si>
  <si>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</si>
  <si>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</si>
  <si>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</si>
  <si>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</si>
  <si>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</si>
  <si>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</si>
  <si>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</si>
  <si>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</si>
  <si>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</si>
  <si>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</si>
  <si>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</si>
  <si>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</si>
  <si>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</si>
  <si>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</si>
  <si>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</si>
  <si>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</si>
  <si>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</si>
  <si>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</si>
  <si>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</si>
  <si>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</si>
  <si>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</si>
  <si>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</si>
  <si>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</si>
  <si>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</si>
  <si>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</si>
  <si>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</si>
  <si>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</si>
  <si>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</si>
  <si>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</si>
  <si>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</si>
  <si>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</si>
  <si>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</si>
  <si>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</si>
  <si>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</si>
  <si>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</si>
  <si>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</si>
  <si>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</si>
  <si>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</si>
  <si>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</si>
  <si>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</si>
  <si>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</si>
  <si>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</si>
  <si>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</si>
  <si>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</si>
  <si>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</si>
  <si>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</si>
  <si>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</si>
  <si>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</si>
  <si>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</si>
  <si>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</si>
  <si>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</si>
  <si>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</si>
  <si>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</si>
  <si>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</si>
  <si>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</si>
  <si>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</si>
  <si>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</si>
  <si>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</si>
  <si>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</si>
  <si>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</si>
  <si>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</si>
  <si>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</si>
  <si>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</si>
  <si>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</si>
  <si>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</si>
  <si>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</si>
  <si>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</si>
  <si>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</si>
  <si>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</si>
  <si>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</si>
  <si>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</si>
  <si>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</si>
  <si>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</si>
  <si>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</si>
  <si>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</si>
  <si>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</si>
  <si>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</si>
  <si>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</si>
  <si>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</si>
  <si>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</si>
  <si>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</si>
  <si>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</si>
  <si>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</si>
  <si>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</si>
  <si>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</si>
  <si>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</si>
  <si>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</si>
  <si>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</si>
  <si>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</si>
  <si>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</si>
  <si>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</si>
  <si>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</si>
  <si>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</si>
  <si>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</si>
  <si>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</si>
  <si>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</si>
  <si>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</si>
  <si>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</si>
  <si>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</si>
  <si>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</si>
  <si>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</si>
  <si>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</si>
  <si>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</si>
  <si>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</si>
  <si>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</si>
  <si>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</si>
  <si>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</si>
  <si>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</si>
  <si>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</si>
  <si>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</si>
  <si>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</si>
  <si>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</si>
  <si>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</si>
  <si>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</si>
  <si>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</si>
  <si>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</si>
  <si>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</si>
  <si>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</si>
  <si>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</si>
  <si>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</si>
  <si>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</si>
  <si>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</si>
  <si>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</si>
  <si>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</si>
  <si>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</si>
  <si>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</si>
  <si>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</si>
  <si>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</si>
  <si>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</si>
  <si>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</si>
  <si>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</si>
  <si>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</si>
  <si>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</si>
  <si>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</si>
  <si>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</si>
  <si>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</si>
  <si>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</si>
  <si>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</si>
  <si>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</si>
  <si>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</si>
  <si>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</si>
  <si>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</si>
  <si>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</si>
  <si>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</si>
  <si>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</si>
  <si>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</si>
  <si>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</si>
  <si>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</si>
  <si>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</si>
  <si>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</si>
  <si>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</si>
  <si>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</si>
  <si>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</si>
  <si>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</si>
  <si>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</si>
  <si>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</si>
  <si>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</si>
  <si>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</si>
  <si>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</si>
  <si>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</si>
  <si>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</si>
  <si>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</si>
  <si>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</si>
  <si>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</si>
  <si>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</si>
  <si>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</si>
  <si>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</si>
  <si>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</si>
  <si>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</si>
  <si>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</si>
  <si>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</si>
  <si>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</si>
  <si>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</si>
  <si>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</si>
  <si>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</si>
  <si>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</si>
  <si>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</si>
  <si>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</si>
  <si>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</si>
  <si>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</si>
  <si>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</si>
  <si>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</si>
  <si>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</si>
  <si>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</si>
  <si>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</si>
  <si>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</si>
  <si>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</si>
  <si>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</si>
  <si>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</si>
  <si>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</si>
  <si>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</si>
  <si>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</si>
  <si>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</si>
  <si>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</si>
  <si>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</si>
  <si>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</si>
  <si>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</si>
  <si>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</si>
  <si>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</si>
  <si>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</si>
  <si>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</si>
  <si>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</si>
  <si>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</si>
  <si>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</si>
  <si>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</si>
  <si>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</si>
  <si>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</si>
  <si>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</si>
  <si>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</si>
  <si>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</si>
  <si>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</si>
  <si>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</si>
  <si>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</si>
  <si>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</si>
  <si>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</si>
  <si>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</si>
  <si>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</si>
  <si>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</si>
  <si>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</si>
  <si>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</si>
  <si>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</si>
  <si>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</si>
  <si>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</si>
  <si>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</si>
  <si>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</si>
  <si>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</si>
  <si>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</si>
  <si>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</si>
  <si>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</si>
  <si>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</si>
  <si>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</si>
  <si>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</si>
  <si>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</si>
  <si>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</si>
  <si>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</si>
  <si>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</si>
  <si>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</si>
  <si>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</si>
  <si>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</si>
  <si>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</si>
  <si>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</si>
  <si>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</si>
  <si>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</si>
  <si>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</si>
  <si>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</si>
  <si>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</si>
  <si>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</si>
  <si>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</si>
  <si>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</si>
  <si>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</si>
  <si>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</si>
  <si>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</si>
  <si>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</si>
  <si>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</si>
  <si>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</si>
  <si>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</si>
  <si>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</si>
  <si>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</si>
  <si>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</si>
  <si>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</si>
  <si>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</si>
  <si>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</si>
  <si>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</si>
  <si>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</si>
  <si>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</si>
  <si>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</si>
  <si>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</si>
  <si>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</si>
  <si>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</si>
  <si>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</si>
  <si>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</si>
  <si>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</si>
  <si>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</si>
  <si>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</si>
  <si>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</si>
  <si>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</si>
  <si>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</si>
  <si>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</si>
  <si>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</si>
  <si>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</si>
  <si>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</si>
  <si>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</si>
  <si>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</si>
  <si>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</si>
  <si>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</si>
  <si>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</si>
  <si>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</si>
  <si>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</si>
  <si>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</si>
  <si>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</si>
  <si>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</si>
  <si>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</si>
  <si>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</si>
  <si>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</si>
  <si>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</si>
  <si>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</si>
  <si>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</si>
  <si>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</si>
  <si>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</si>
  <si>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</si>
  <si>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</si>
  <si>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</si>
  <si>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</si>
  <si>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</si>
  <si>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</si>
  <si>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</si>
  <si>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</si>
  <si>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</si>
  <si>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</si>
  <si>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</si>
  <si>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</si>
  <si>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</si>
  <si>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</si>
  <si>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</si>
  <si>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</si>
  <si>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</si>
  <si>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</si>
  <si>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</si>
  <si>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</si>
  <si>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</si>
  <si>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</si>
  <si>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</si>
  <si>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</si>
  <si>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</si>
  <si>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</si>
  <si>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</si>
  <si>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</si>
  <si>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</si>
  <si>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</si>
  <si>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</si>
  <si>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</si>
  <si>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</si>
  <si>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</si>
  <si>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</si>
  <si>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</si>
  <si>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</si>
  <si>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</si>
  <si>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</si>
  <si>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</si>
  <si>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</si>
  <si>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</si>
  <si>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</si>
  <si>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</si>
  <si>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</si>
  <si>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</si>
  <si>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</si>
  <si>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</si>
  <si>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</si>
  <si>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</si>
  <si>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</si>
  <si>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</si>
  <si>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</si>
  <si>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</si>
  <si>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</si>
  <si>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</si>
  <si>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</si>
  <si>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</si>
  <si>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</si>
  <si>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</si>
  <si>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</si>
  <si>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</si>
  <si>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</si>
  <si>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</si>
  <si>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</si>
  <si>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</si>
  <si>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</si>
  <si>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</si>
  <si>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</si>
  <si>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</si>
  <si>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</si>
  <si>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</si>
  <si>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</si>
  <si>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</si>
  <si>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</si>
  <si>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</si>
  <si>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</si>
  <si>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</si>
  <si>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</si>
  <si>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</si>
  <si>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</si>
  <si>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</si>
  <si>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</si>
  <si>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</si>
  <si>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</si>
  <si>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</si>
  <si>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</si>
  <si>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</si>
  <si>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</si>
  <si>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</si>
  <si>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</si>
  <si>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</si>
  <si>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</si>
  <si>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</si>
  <si>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</si>
  <si>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</si>
  <si>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</si>
  <si>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</si>
  <si>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</si>
  <si>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</si>
  <si>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</si>
  <si>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</si>
  <si>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</si>
  <si>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</si>
  <si>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</si>
  <si>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</si>
  <si>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</si>
  <si>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</si>
  <si>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</si>
  <si>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</si>
  <si>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</si>
  <si>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</si>
  <si>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</si>
  <si>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</si>
  <si>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</si>
  <si>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</si>
  <si>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</si>
  <si>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</si>
  <si>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</si>
  <si>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</si>
  <si>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</si>
  <si>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</si>
  <si>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</si>
  <si>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</si>
  <si>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</si>
  <si>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</si>
  <si>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</si>
  <si>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</si>
  <si>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</si>
  <si>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</si>
  <si>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</si>
  <si>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</si>
  <si>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</si>
  <si>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</si>
  <si>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</si>
  <si>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</si>
  <si>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</si>
  <si>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</si>
  <si>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</si>
  <si>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</si>
  <si>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</si>
  <si>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</si>
  <si>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</si>
  <si>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</si>
  <si>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</si>
  <si>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</si>
  <si>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</si>
  <si>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</si>
  <si>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</si>
  <si>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</si>
  <si>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</si>
  <si>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</si>
  <si>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</si>
  <si>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</si>
  <si>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</si>
  <si>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</si>
  <si>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</si>
  <si>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</si>
  <si>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</si>
  <si>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</si>
  <si>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</si>
  <si>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</si>
  <si>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</si>
  <si>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</si>
  <si>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</si>
  <si>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</si>
  <si>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</si>
  <si>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</si>
  <si>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</si>
  <si>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</si>
  <si>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</si>
  <si>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</si>
  <si>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</si>
  <si>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</si>
  <si>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</si>
  <si>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</si>
  <si>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</si>
  <si>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</si>
  <si>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</si>
  <si>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</si>
  <si>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</si>
  <si>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</si>
  <si>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</si>
  <si>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</si>
  <si>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</si>
  <si>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</si>
  <si>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</si>
  <si>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</si>
  <si>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</si>
  <si>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</si>
  <si>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</si>
  <si>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</si>
  <si>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</si>
  <si>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</si>
  <si>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</si>
  <si>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</si>
  <si>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</si>
  <si>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</si>
  <si>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</si>
  <si>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</si>
  <si>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</si>
  <si>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</si>
  <si>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</si>
  <si>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</si>
  <si>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</si>
  <si>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</si>
  <si>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</si>
  <si>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</si>
  <si>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</si>
  <si>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</si>
  <si>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</si>
  <si>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</si>
  <si>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</si>
  <si>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</si>
  <si>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</si>
  <si>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</si>
  <si>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</si>
  <si>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</si>
  <si>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</si>
  <si>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</si>
  <si>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</si>
  <si>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</si>
  <si>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</si>
  <si>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</si>
  <si>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</si>
  <si>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</si>
  <si>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</si>
  <si>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</si>
  <si>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</si>
  <si>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</si>
  <si>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</si>
  <si>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</si>
  <si>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</si>
  <si>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</si>
  <si>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</si>
  <si>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</si>
  <si>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</si>
  <si>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</si>
  <si>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</si>
  <si>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</si>
  <si>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</si>
  <si>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</si>
  <si>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</si>
  <si>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</si>
  <si>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</si>
  <si>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</si>
  <si>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</si>
  <si>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</si>
  <si>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</si>
  <si>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</si>
  <si>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</si>
  <si>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</si>
  <si>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</si>
  <si>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</si>
  <si>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</si>
  <si>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</si>
  <si>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</si>
  <si>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</si>
  <si>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</si>
  <si>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</si>
  <si>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</si>
  <si>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</si>
  <si>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</si>
  <si>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</si>
  <si>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</si>
  <si>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</si>
  <si>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</si>
  <si>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</si>
  <si>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</si>
  <si>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</si>
  <si>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</si>
  <si>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</si>
  <si>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</si>
  <si>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</si>
  <si>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</si>
  <si>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</si>
  <si>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</si>
  <si>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</si>
  <si>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</si>
  <si>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</si>
  <si>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</si>
  <si>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</si>
  <si>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</si>
  <si>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</si>
  <si>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</si>
  <si>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</si>
  <si>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</si>
  <si>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</si>
  <si>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</si>
  <si>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</si>
  <si>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</si>
  <si>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</si>
  <si>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</si>
  <si>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</si>
  <si>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</si>
  <si>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</si>
  <si>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</si>
  <si>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</si>
  <si>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</si>
  <si>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</si>
  <si>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</si>
  <si>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</si>
  <si>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</si>
  <si>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</si>
  <si>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</si>
  <si>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</si>
  <si>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</si>
  <si>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</si>
  <si>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</si>
  <si>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</si>
  <si>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</si>
  <si>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</si>
  <si>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</si>
  <si>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</si>
  <si>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</si>
  <si>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</si>
  <si>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</si>
  <si>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</si>
  <si>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</si>
  <si>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</si>
  <si>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</si>
  <si>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</si>
  <si>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</si>
  <si>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</si>
  <si>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</si>
  <si>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</si>
  <si>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</si>
  <si>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</si>
  <si>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</si>
  <si>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</si>
  <si>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</si>
  <si>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</si>
  <si>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</si>
  <si>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</si>
  <si>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</si>
  <si>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</si>
  <si>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</si>
  <si>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</si>
  <si>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</si>
  <si>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</si>
  <si>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</si>
  <si>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</si>
  <si>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</si>
  <si>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</si>
  <si>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</si>
  <si>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</si>
  <si>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</si>
  <si>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</si>
  <si>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</si>
  <si>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</si>
  <si>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</si>
  <si>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</si>
  <si>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</si>
  <si>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</si>
  <si>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</si>
  <si>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</si>
  <si>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</si>
  <si>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</si>
  <si>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</si>
  <si>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</si>
  <si>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</si>
  <si>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</si>
  <si>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</si>
  <si>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</si>
  <si>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</si>
  <si>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</si>
  <si>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</si>
  <si>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</si>
  <si>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</si>
  <si>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</si>
  <si>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</si>
  <si>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</si>
  <si>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</si>
  <si>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</si>
  <si>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</si>
  <si>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</si>
  <si>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</si>
  <si>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</si>
  <si>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</si>
  <si>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</si>
  <si>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</si>
  <si>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</si>
  <si>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</si>
  <si>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</si>
  <si>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</si>
  <si>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</si>
  <si>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</si>
  <si>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</si>
  <si>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</si>
  <si>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</si>
  <si>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</si>
  <si>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</si>
  <si>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</si>
  <si>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</si>
  <si>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</si>
  <si>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</si>
  <si>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</si>
  <si>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</si>
  <si>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</si>
  <si>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</si>
  <si>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</si>
  <si>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</si>
  <si>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</si>
  <si>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</si>
  <si>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</si>
  <si>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</si>
  <si>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</si>
  <si>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</si>
  <si>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</si>
  <si>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</si>
  <si>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</si>
  <si>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</si>
  <si>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</si>
  <si>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</si>
  <si>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</si>
  <si>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</si>
  <si>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</si>
  <si>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</si>
  <si>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</si>
  <si>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</si>
  <si>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</si>
  <si>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</si>
  <si>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</si>
  <si>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</si>
  <si>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</si>
  <si>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</si>
  <si>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</si>
  <si>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</si>
  <si>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</si>
  <si>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</si>
  <si>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</si>
  <si>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</si>
  <si>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</si>
  <si>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</si>
  <si>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</si>
  <si>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</si>
  <si>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</si>
  <si>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</si>
  <si>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</si>
  <si>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</si>
  <si>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</si>
  <si>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</si>
  <si>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</si>
  <si>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</si>
  <si>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</si>
  <si>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</si>
  <si>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</si>
  <si>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</si>
  <si>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</si>
  <si>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</si>
  <si>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</si>
  <si>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</si>
  <si>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</si>
  <si>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</si>
  <si>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</si>
  <si>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</si>
  <si>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</si>
  <si>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</si>
  <si>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</si>
  <si>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</si>
  <si>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</si>
  <si>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</si>
  <si>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</si>
  <si>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</si>
  <si>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</si>
  <si>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</si>
  <si>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</si>
  <si>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</si>
  <si>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</si>
  <si>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</si>
  <si>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</si>
  <si>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</si>
  <si>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</si>
  <si>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</si>
  <si>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</si>
  <si>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</si>
  <si>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</si>
  <si>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</si>
  <si>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</si>
  <si>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</si>
  <si>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</si>
  <si>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</si>
  <si>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</si>
  <si>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</si>
  <si>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</si>
  <si>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</si>
  <si>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</si>
  <si>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</si>
  <si>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</si>
  <si>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</si>
  <si>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</si>
  <si>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</si>
  <si>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</si>
  <si>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</si>
  <si>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</si>
  <si>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</si>
  <si>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</si>
  <si>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</si>
  <si>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</si>
  <si>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</si>
  <si>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</si>
  <si>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</si>
  <si>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</si>
  <si>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</si>
  <si>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</si>
  <si>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</si>
  <si>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</si>
  <si>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</si>
  <si>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</si>
  <si>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</si>
  <si>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</si>
  <si>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</si>
  <si>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</si>
  <si>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</si>
  <si>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</si>
  <si>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</si>
  <si>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</si>
  <si>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</si>
  <si>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</si>
  <si>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</si>
  <si>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</si>
  <si>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</si>
  <si>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</si>
  <si>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</si>
  <si>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</si>
  <si>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</si>
  <si>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</si>
  <si>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</si>
  <si>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</si>
  <si>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</si>
  <si>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</si>
  <si>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</si>
  <si>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</si>
  <si>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</si>
  <si>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</si>
  <si>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</si>
  <si>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</si>
  <si>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</si>
  <si>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</si>
  <si>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</si>
  <si>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</si>
  <si>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</si>
  <si>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</si>
  <si>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</si>
  <si>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</si>
  <si>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</si>
  <si>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</si>
  <si>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</si>
  <si>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</si>
  <si>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</si>
  <si>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</si>
  <si>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</si>
  <si>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</si>
  <si>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</si>
  <si>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</si>
  <si>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</si>
  <si>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</si>
  <si>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</si>
  <si>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</si>
  <si>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</si>
  <si>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</si>
  <si>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</si>
  <si>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</si>
  <si>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</si>
  <si>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</si>
  <si>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</si>
  <si>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</si>
  <si>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</si>
  <si>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</si>
  <si>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</si>
  <si>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</si>
  <si>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</si>
  <si>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</si>
  <si>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</si>
  <si>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</si>
  <si>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</si>
  <si>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</si>
  <si>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</si>
  <si>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</si>
  <si>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</si>
  <si>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</si>
  <si>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</si>
  <si>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</si>
  <si>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</si>
  <si>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</si>
  <si>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</si>
  <si>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</si>
  <si>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</si>
  <si>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</si>
  <si>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</si>
  <si>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</si>
  <si>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</si>
  <si>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</si>
  <si>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</si>
  <si>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</si>
  <si>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</si>
  <si>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</si>
  <si>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</si>
  <si>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</si>
  <si>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</si>
  <si>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</si>
  <si>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</si>
  <si>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</si>
  <si>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</si>
  <si>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</si>
  <si>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</si>
  <si>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</si>
  <si>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</si>
  <si>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</si>
  <si>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</si>
  <si>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</si>
  <si>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</si>
  <si>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</si>
  <si>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</si>
  <si>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</si>
  <si>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</si>
  <si>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</si>
  <si>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</si>
  <si>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</si>
  <si>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</si>
  <si>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</si>
  <si>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</si>
  <si>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</si>
  <si>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</si>
  <si>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</si>
  <si>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</si>
  <si>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</si>
  <si>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</si>
  <si>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</si>
  <si>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</si>
  <si>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</si>
  <si>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</si>
  <si>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</si>
  <si>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</si>
  <si>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</si>
  <si>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</si>
  <si>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</si>
  <si>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</si>
  <si>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</si>
  <si>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</si>
  <si>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</si>
  <si>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</si>
  <si>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</si>
  <si>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</si>
  <si>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</si>
  <si>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</si>
  <si>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</si>
  <si>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</si>
  <si>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</si>
  <si>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</si>
  <si>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</si>
  <si>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</si>
  <si>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</si>
  <si>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</si>
  <si>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</si>
  <si>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</si>
  <si>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</si>
  <si>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</si>
  <si>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</si>
  <si>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</si>
  <si>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</si>
  <si>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</si>
  <si>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</si>
  <si>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</si>
  <si>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</si>
  <si>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</si>
  <si>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</si>
  <si>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</si>
  <si>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</si>
  <si>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</si>
  <si>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</si>
  <si>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</si>
  <si>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</si>
  <si>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</si>
  <si>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</si>
  <si>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</si>
  <si>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</si>
  <si>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</si>
  <si>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</si>
  <si>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</si>
  <si>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</si>
  <si>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</si>
  <si>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</si>
  <si>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</si>
  <si>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</si>
  <si>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</si>
  <si>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</si>
  <si>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</si>
  <si>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</si>
  <si>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</si>
  <si>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</si>
  <si>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</si>
  <si>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</si>
  <si>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</si>
  <si>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</si>
  <si>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</si>
  <si>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</si>
  <si>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</si>
  <si>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</si>
  <si>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</si>
  <si>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</si>
  <si>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</si>
  <si>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</si>
  <si>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</si>
  <si>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</si>
  <si>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</si>
  <si>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</si>
  <si>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</si>
  <si>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</si>
  <si>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</si>
  <si>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</si>
  <si>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</si>
  <si>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</si>
  <si>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</si>
  <si>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</si>
  <si>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</si>
  <si>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</si>
  <si>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</si>
  <si>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</si>
  <si>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</si>
  <si>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</si>
  <si>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</si>
  <si>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</si>
  <si>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</si>
  <si>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</si>
  <si>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</si>
  <si>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</si>
  <si>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</si>
  <si>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</si>
  <si>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</si>
  <si>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</si>
  <si>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</si>
  <si>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</si>
  <si>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</si>
  <si>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</si>
  <si>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</si>
  <si>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</si>
  <si>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</si>
  <si>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</si>
  <si>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</si>
  <si>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</si>
  <si>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</si>
  <si>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</si>
  <si>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</si>
  <si>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</si>
  <si>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</si>
  <si>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</si>
  <si>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</si>
  <si>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</si>
  <si>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</si>
  <si>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</si>
  <si>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</si>
  <si>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</si>
  <si>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</si>
  <si>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</si>
  <si>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</si>
  <si>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</si>
  <si>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</si>
  <si>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</si>
  <si>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</si>
  <si>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</si>
  <si>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</si>
  <si>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</si>
  <si>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</si>
  <si>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</si>
  <si>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</si>
  <si>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</si>
  <si>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</si>
  <si>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</si>
  <si>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</si>
  <si>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</si>
  <si>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</si>
  <si>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</si>
  <si>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</si>
  <si>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</si>
  <si>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</si>
  <si>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</si>
  <si>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</si>
  <si>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</si>
  <si>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</si>
  <si>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</si>
  <si>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</si>
  <si>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</si>
  <si>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</si>
  <si>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</si>
  <si>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</si>
  <si>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</si>
  <si>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</si>
  <si>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</si>
  <si>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</si>
  <si>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</si>
  <si>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</si>
  <si>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</si>
  <si>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</si>
  <si>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</si>
  <si>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</si>
  <si>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</si>
  <si>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</si>
  <si>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</si>
  <si>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</si>
  <si>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</si>
  <si>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</si>
  <si>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</si>
  <si>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</si>
  <si>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</si>
  <si>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</si>
  <si>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</si>
  <si>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</si>
  <si>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</si>
  <si>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</si>
  <si>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</si>
  <si>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</si>
  <si>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</si>
  <si>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</si>
  <si>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</si>
  <si>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</si>
  <si>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</si>
  <si>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</si>
  <si>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</si>
  <si>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</si>
  <si>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</si>
  <si>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</si>
  <si>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</si>
  <si>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</si>
  <si>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</si>
  <si>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</si>
  <si>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</si>
  <si>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</si>
  <si>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</si>
  <si>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</si>
  <si>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</si>
  <si>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</si>
  <si>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</si>
  <si>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</si>
  <si>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</si>
  <si>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</si>
  <si>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</si>
  <si>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</si>
  <si>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</si>
  <si>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</si>
  <si>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</si>
  <si>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</si>
  <si>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</si>
  <si>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</si>
  <si>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</si>
  <si>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</si>
  <si>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</si>
  <si>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</si>
  <si>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</si>
  <si>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</si>
  <si>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</si>
  <si>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</si>
  <si>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</si>
  <si>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</si>
  <si>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</si>
  <si>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</si>
  <si>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</si>
  <si>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</si>
  <si>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</si>
  <si>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</si>
  <si>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</si>
  <si>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</si>
  <si>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</si>
  <si>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</si>
  <si>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</si>
  <si>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</si>
  <si>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</si>
  <si>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</si>
  <si>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</si>
  <si>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</si>
  <si>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</si>
  <si>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</si>
  <si>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</si>
  <si>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</si>
  <si>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</si>
  <si>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</si>
  <si>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</si>
  <si>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</si>
  <si>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</si>
  <si>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</si>
  <si>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</si>
  <si>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</si>
  <si>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</si>
  <si>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</si>
  <si>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</si>
  <si>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</si>
  <si>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</si>
  <si>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</si>
  <si>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</si>
  <si>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</si>
  <si>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</si>
  <si>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</si>
  <si>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</si>
  <si>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</si>
  <si>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</si>
  <si>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</si>
  <si>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</si>
  <si>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</si>
  <si>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</si>
  <si>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</si>
  <si>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</si>
  <si>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</si>
  <si>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</si>
  <si>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</si>
  <si>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</si>
  <si>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</si>
  <si>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</si>
  <si>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</si>
  <si>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</si>
  <si>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</si>
  <si>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</si>
  <si>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</si>
  <si>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</si>
  <si>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</si>
  <si>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</si>
  <si>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</si>
  <si>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</si>
  <si>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</si>
  <si>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</si>
  <si>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</si>
  <si>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</si>
  <si>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</si>
  <si>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</si>
  <si>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</si>
  <si>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</si>
  <si>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</si>
  <si>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</si>
  <si>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</si>
  <si>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</si>
  <si>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</si>
  <si>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</si>
  <si>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</si>
  <si>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</si>
  <si>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</si>
  <si>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</si>
  <si>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</si>
  <si>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</si>
  <si>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</si>
  <si>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</si>
  <si>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</si>
  <si>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</si>
  <si>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</si>
  <si>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</si>
  <si>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</si>
  <si>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</si>
  <si>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</si>
  <si>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</si>
  <si>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</si>
  <si>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</si>
  <si>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</si>
  <si>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</si>
  <si>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</si>
  <si>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</si>
  <si>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</si>
  <si>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</si>
  <si>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</si>
  <si>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</si>
  <si>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</si>
  <si>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</si>
  <si>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</si>
  <si>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</si>
  <si>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</si>
  <si>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</si>
  <si>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</si>
  <si>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</si>
  <si>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</si>
  <si>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</si>
  <si>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</si>
  <si>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</si>
  <si>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</si>
  <si>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</si>
  <si>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</si>
  <si>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</si>
  <si>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</si>
  <si>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</si>
  <si>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</si>
  <si>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</si>
  <si>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</si>
  <si>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</si>
  <si>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</si>
  <si>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</si>
  <si>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</si>
  <si>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</si>
  <si>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</si>
  <si>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</si>
  <si>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</si>
  <si>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</si>
  <si>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</si>
  <si>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</si>
  <si>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</si>
  <si>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</si>
  <si>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</si>
  <si>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</si>
  <si>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</si>
  <si>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</si>
  <si>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</si>
  <si>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</si>
  <si>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</si>
  <si>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</si>
  <si>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</si>
  <si>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</si>
  <si>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</si>
  <si>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</si>
  <si>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</si>
  <si>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</si>
  <si>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</si>
  <si>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</si>
  <si>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</si>
  <si>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</si>
  <si>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</si>
  <si>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</si>
  <si>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</si>
  <si>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</si>
  <si>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</si>
  <si>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</si>
  <si>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</si>
  <si>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</si>
  <si>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</si>
  <si>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</si>
  <si>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</si>
  <si>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</si>
  <si>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</si>
  <si>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</si>
  <si>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</si>
  <si>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</si>
  <si>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</si>
  <si>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</si>
  <si>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</si>
  <si>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</si>
  <si>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</si>
  <si>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</si>
  <si>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</si>
  <si>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</si>
  <si>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</si>
  <si>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</si>
  <si>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</si>
  <si>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</si>
  <si>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</si>
  <si>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</si>
  <si>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</si>
  <si>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</si>
  <si>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</si>
  <si>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</si>
  <si>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</si>
  <si>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</si>
  <si>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</si>
  <si>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</si>
  <si>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</si>
  <si>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</si>
  <si>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</si>
  <si>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</si>
  <si>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</si>
  <si>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</si>
  <si>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</si>
  <si>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</si>
  <si>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</si>
  <si>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</si>
  <si>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</si>
  <si>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</si>
  <si>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</si>
  <si>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</si>
  <si>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</si>
  <si>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</si>
  <si>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</si>
  <si>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</si>
  <si>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</si>
  <si>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</si>
  <si>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</si>
  <si>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</si>
  <si>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</si>
  <si>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</si>
  <si>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</si>
  <si>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</si>
  <si>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</si>
  <si>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</si>
  <si>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</si>
  <si>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</si>
  <si>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</si>
  <si>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</si>
  <si>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</si>
  <si>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</si>
  <si>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</si>
  <si>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</si>
  <si>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</si>
  <si>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</si>
  <si>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</si>
  <si>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</si>
  <si>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</si>
  <si>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</si>
  <si>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</si>
  <si>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</si>
  <si>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</si>
  <si>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</si>
  <si>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</si>
  <si>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</si>
  <si>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</si>
  <si>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</si>
  <si>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</si>
  <si>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</si>
  <si>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</si>
  <si>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</si>
  <si>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</si>
  <si>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</si>
  <si>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</si>
  <si>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</si>
  <si>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</si>
  <si>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</si>
  <si>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</si>
  <si>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</si>
  <si>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</si>
  <si>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</si>
  <si>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</si>
  <si>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</si>
  <si>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</si>
  <si>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</si>
  <si>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</si>
  <si>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</si>
  <si>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</si>
  <si>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</si>
  <si>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</si>
  <si>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</si>
  <si>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</si>
  <si>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</si>
  <si>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</si>
  <si>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</si>
  <si>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</si>
  <si>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</si>
  <si>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</si>
  <si>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</si>
  <si>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</si>
  <si>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</si>
  <si>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</si>
  <si>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</si>
  <si>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</si>
  <si>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</si>
  <si>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</si>
  <si>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</si>
  <si>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</si>
  <si>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</si>
  <si>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</si>
  <si>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</si>
  <si>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</si>
  <si>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</si>
  <si>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</si>
  <si>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</si>
  <si>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</si>
  <si>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</si>
  <si>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</si>
  <si>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</si>
  <si>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</si>
  <si>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</si>
  <si>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</si>
  <si>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</si>
  <si>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</si>
  <si>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</si>
  <si>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</si>
  <si>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</si>
  <si>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</si>
  <si>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</si>
  <si>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</si>
  <si>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</si>
  <si>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</si>
  <si>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</si>
  <si>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</si>
  <si>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</si>
  <si>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</si>
  <si>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</si>
  <si>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</si>
  <si>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</si>
  <si>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</si>
  <si>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</si>
  <si>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</si>
  <si>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</si>
  <si>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</si>
  <si>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</si>
  <si>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</si>
  <si>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</si>
  <si>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</si>
  <si>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</si>
  <si>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</si>
  <si>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</si>
  <si>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</si>
  <si>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</si>
  <si>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</si>
  <si>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</si>
  <si>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</si>
  <si>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</si>
  <si>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</si>
  <si>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</si>
  <si>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</si>
  <si>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</si>
  <si>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</si>
  <si>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</si>
  <si>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</si>
  <si>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</si>
  <si>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</si>
  <si>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</si>
  <si>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</si>
  <si>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</si>
  <si>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</si>
  <si>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</si>
  <si>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</si>
  <si>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</si>
  <si>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</si>
  <si>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</si>
  <si>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</si>
  <si>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</si>
  <si>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</si>
  <si>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</si>
  <si>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</si>
  <si>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</si>
  <si>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</si>
  <si>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</si>
  <si>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</si>
  <si>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</si>
  <si>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</si>
  <si>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</si>
  <si>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</si>
  <si>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</si>
  <si>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</si>
  <si>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</si>
  <si>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</si>
  <si>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</si>
  <si>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</si>
  <si>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</si>
  <si>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</si>
  <si>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</si>
  <si>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</si>
  <si>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</si>
  <si>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</si>
  <si>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</si>
  <si>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</si>
  <si>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</si>
  <si>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</si>
  <si>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</si>
  <si>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</si>
  <si>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</si>
  <si>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</si>
  <si>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</si>
  <si>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</si>
  <si>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</si>
  <si>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</si>
  <si>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</si>
  <si>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</si>
  <si>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</si>
  <si>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</si>
  <si>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</si>
  <si>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</si>
  <si>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</si>
  <si>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</si>
  <si>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</si>
  <si>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</si>
  <si>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</si>
  <si>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</si>
  <si>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</si>
  <si>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</si>
  <si>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</si>
  <si>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</si>
  <si>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</si>
  <si>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</si>
  <si>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</si>
  <si>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</si>
  <si>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</si>
  <si>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</si>
  <si>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</si>
  <si>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</si>
  <si>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</si>
  <si>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</si>
  <si>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</si>
  <si>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</si>
  <si>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</si>
  <si>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</si>
  <si>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</si>
  <si>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</si>
  <si>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</si>
  <si>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</si>
  <si>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</si>
  <si>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</si>
  <si>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</si>
  <si>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</si>
  <si>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</si>
  <si>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</si>
  <si>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</si>
  <si>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</si>
  <si>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</si>
  <si>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</si>
  <si>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</si>
  <si>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</si>
  <si>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</si>
  <si>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</si>
  <si>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</si>
  <si>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</si>
  <si>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</si>
  <si>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</si>
  <si>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</si>
  <si>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</si>
  <si>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</si>
  <si>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</si>
  <si>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</si>
  <si>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</si>
  <si>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</si>
  <si>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</si>
  <si>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</si>
  <si>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</si>
  <si>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</si>
  <si>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</si>
  <si>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</si>
  <si>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</si>
  <si>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</si>
  <si>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</si>
  <si>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</si>
  <si>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</si>
  <si>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</si>
  <si>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</si>
  <si>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</si>
  <si>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</si>
  <si>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</si>
  <si>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</si>
  <si>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</si>
  <si>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</si>
  <si>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</si>
  <si>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</si>
  <si>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</si>
  <si>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</si>
  <si>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</si>
  <si>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</si>
  <si>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</si>
  <si>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</si>
  <si>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</si>
  <si>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</si>
  <si>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</si>
  <si>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</si>
  <si>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</si>
  <si>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</si>
  <si>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</si>
  <si>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</si>
  <si>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</si>
  <si>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</si>
  <si>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</si>
  <si>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</si>
  <si>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</si>
  <si>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</si>
  <si>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</si>
  <si>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</si>
  <si>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</si>
  <si>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</si>
  <si>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</si>
  <si>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</si>
  <si>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</si>
  <si>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</si>
  <si>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</si>
  <si>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</si>
  <si>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</si>
  <si>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</si>
  <si>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</si>
  <si>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</si>
  <si>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</si>
  <si>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</si>
  <si>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</si>
  <si>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</si>
  <si>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</si>
  <si>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</si>
  <si>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</si>
  <si>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</si>
  <si>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</si>
  <si>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</si>
  <si>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</si>
  <si>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</si>
  <si>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</si>
  <si>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</si>
  <si>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</si>
  <si>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</si>
  <si>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</si>
  <si>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</si>
  <si>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</si>
  <si>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</si>
  <si>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</si>
  <si>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</si>
  <si>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</si>
  <si>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</si>
  <si>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</si>
  <si>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</si>
  <si>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</si>
  <si>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</si>
  <si>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</si>
  <si>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</si>
  <si>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</si>
  <si>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</si>
  <si>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</si>
  <si>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</si>
  <si>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</si>
  <si>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</si>
  <si>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</si>
  <si>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</si>
  <si>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</si>
  <si>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</si>
  <si>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</si>
  <si>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</si>
  <si>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</si>
  <si>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</si>
  <si>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</si>
  <si>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</si>
  <si>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</si>
  <si>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</si>
  <si>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</si>
  <si>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</si>
  <si>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</si>
  <si>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</si>
  <si>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</si>
  <si>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</si>
  <si>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</si>
  <si>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</si>
  <si>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</si>
  <si>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</si>
  <si>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</si>
  <si>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</si>
  <si>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</si>
  <si>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</si>
  <si>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</si>
  <si>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</si>
  <si>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</si>
  <si>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</si>
  <si>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</si>
  <si>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</si>
  <si>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</si>
  <si>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</si>
  <si>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</si>
  <si>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</si>
  <si>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</si>
  <si>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</si>
  <si>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</si>
  <si>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</si>
  <si>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</si>
  <si>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</si>
  <si>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</si>
  <si>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</si>
  <si>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</si>
  <si>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</si>
  <si>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</si>
  <si>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</si>
  <si>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</si>
  <si>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</si>
  <si>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</si>
  <si>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</si>
  <si>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</si>
  <si>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</si>
  <si>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</si>
  <si>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</si>
  <si>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</si>
  <si>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</si>
  <si>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</si>
  <si>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</si>
  <si>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</si>
  <si>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</si>
  <si>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</si>
  <si>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</si>
  <si>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</si>
  <si>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</si>
  <si>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</si>
  <si>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</si>
  <si>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</si>
  <si>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</si>
  <si>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</si>
  <si>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</si>
  <si>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</si>
  <si>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</si>
  <si>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</si>
  <si>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</si>
  <si>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</si>
  <si>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</si>
  <si>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</si>
  <si>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</si>
  <si>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</si>
  <si>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</si>
  <si>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</si>
  <si>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</si>
  <si>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</si>
  <si>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</si>
  <si>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</si>
  <si>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</si>
  <si>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</si>
  <si>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</si>
  <si>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</si>
  <si>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</si>
  <si>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</si>
  <si>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</si>
  <si>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</si>
  <si>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</si>
  <si>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</si>
  <si>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</si>
  <si>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</si>
  <si>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</si>
  <si>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</si>
  <si>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</si>
  <si>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</si>
  <si>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</si>
  <si>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</si>
  <si>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</si>
  <si>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</si>
  <si>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</si>
  <si>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</si>
  <si>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</si>
  <si>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</si>
  <si>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</si>
  <si>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</si>
  <si>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</si>
  <si>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</si>
  <si>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</si>
  <si>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</si>
  <si>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</si>
  <si>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</si>
  <si>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</si>
  <si>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</si>
  <si>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</si>
  <si>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</si>
  <si>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</si>
  <si>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</si>
  <si>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</si>
  <si>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</si>
  <si>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</si>
  <si>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</si>
  <si>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</si>
  <si>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</si>
  <si>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</si>
  <si>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</si>
  <si>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</si>
  <si>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</si>
  <si>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</si>
  <si>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</si>
  <si>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</si>
  <si>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</si>
  <si>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</si>
  <si>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</si>
  <si>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</si>
  <si>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</si>
  <si>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</si>
  <si>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</si>
  <si>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</si>
  <si>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</si>
  <si>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</si>
  <si>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</si>
  <si>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</si>
  <si>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</si>
  <si>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</si>
  <si>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</si>
  <si>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</si>
  <si>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</si>
  <si>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</si>
  <si>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</si>
  <si>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</si>
  <si>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</si>
  <si>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</si>
  <si>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</si>
  <si>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</si>
  <si>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</si>
  <si>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</si>
  <si>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</si>
  <si>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</si>
  <si>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</si>
  <si>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</si>
  <si>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</si>
  <si>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</si>
  <si>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</si>
  <si>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</si>
  <si>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</si>
  <si>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</si>
  <si>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</si>
  <si>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</si>
  <si>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</si>
  <si>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</si>
  <si>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</si>
  <si>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</si>
  <si>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</si>
  <si>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</si>
  <si>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</si>
  <si>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</si>
  <si>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</si>
  <si>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</si>
  <si>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</si>
  <si>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</si>
  <si>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</si>
  <si>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</si>
  <si>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</si>
  <si>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</si>
  <si>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</si>
  <si>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</si>
  <si>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</si>
  <si>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</si>
  <si>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</si>
  <si>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</si>
  <si>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</si>
  <si>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</si>
  <si>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</si>
  <si>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</si>
  <si>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</si>
  <si>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</si>
  <si>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</si>
  <si>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</si>
  <si>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</si>
  <si>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</si>
  <si>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</si>
  <si>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</si>
  <si>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</si>
  <si>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</si>
  <si>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</si>
  <si>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</si>
  <si>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</si>
  <si>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</si>
  <si>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</si>
  <si>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</si>
  <si>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</si>
  <si>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</si>
  <si>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</si>
  <si>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</si>
  <si>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</si>
  <si>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</si>
  <si>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</si>
  <si>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</si>
  <si>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</si>
  <si>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</si>
  <si>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</si>
  <si>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</si>
  <si>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</si>
  <si>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</si>
  <si>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</si>
  <si>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</si>
  <si>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</si>
  <si>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</si>
  <si>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</si>
  <si>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</si>
  <si>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</si>
  <si>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</si>
  <si>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</si>
  <si>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</si>
  <si>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</si>
  <si>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</si>
  <si>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</si>
  <si>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</si>
  <si>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</si>
  <si>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</si>
  <si>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</si>
  <si>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</si>
  <si>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</si>
  <si>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</si>
  <si>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</si>
  <si>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</si>
  <si>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</si>
  <si>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</si>
  <si>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</si>
  <si>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</si>
  <si>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</si>
  <si>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</si>
  <si>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</si>
  <si>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</si>
  <si>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</si>
  <si>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</si>
  <si>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</si>
  <si>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</si>
  <si>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</si>
  <si>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</si>
  <si>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</si>
  <si>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</si>
  <si>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</si>
  <si>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</si>
  <si>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</si>
  <si>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</si>
  <si>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</si>
  <si>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</si>
  <si>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</si>
  <si>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</si>
  <si>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</si>
  <si>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</si>
  <si>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</si>
  <si>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</si>
  <si>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</si>
  <si>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</si>
  <si>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</si>
  <si>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</si>
  <si>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</si>
  <si>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</si>
  <si>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</si>
  <si>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</si>
  <si>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</si>
  <si>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</si>
  <si>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</si>
  <si>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</si>
  <si>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</si>
  <si>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</si>
  <si>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</si>
  <si>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</si>
  <si>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</si>
  <si>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</si>
  <si>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</si>
  <si>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</si>
  <si>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</si>
  <si>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</si>
  <si>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</si>
  <si>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</si>
  <si>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</si>
  <si>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</si>
  <si>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</si>
  <si>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</si>
  <si>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</si>
  <si>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</si>
  <si>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</si>
  <si>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</si>
  <si>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</si>
  <si>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</si>
  <si>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</si>
  <si>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</si>
  <si>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</si>
  <si>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</si>
  <si>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</si>
  <si>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</si>
  <si>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</si>
  <si>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</si>
  <si>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</si>
  <si>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</si>
  <si>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</si>
  <si>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</si>
  <si>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</si>
  <si>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</si>
  <si>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</si>
  <si>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</si>
  <si>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</si>
  <si>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</si>
  <si>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</si>
  <si>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</si>
  <si>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</si>
  <si>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</si>
  <si>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</si>
  <si>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</si>
  <si>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</si>
  <si>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</si>
  <si>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</si>
  <si>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</si>
  <si>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</si>
  <si>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</si>
  <si>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</si>
  <si>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</si>
  <si>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</si>
  <si>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</si>
  <si>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</si>
  <si>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</si>
  <si>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</si>
  <si>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</si>
  <si>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</si>
  <si>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</si>
  <si>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</si>
  <si>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</si>
  <si>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</si>
  <si>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</si>
  <si>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</si>
  <si>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</si>
  <si>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</si>
  <si>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</si>
  <si>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</si>
  <si>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</si>
  <si>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</si>
  <si>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</si>
  <si>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</si>
  <si>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</si>
  <si>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</si>
  <si>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</si>
  <si>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</si>
  <si>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</si>
  <si>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</si>
  <si>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</si>
  <si>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</si>
  <si>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</si>
  <si>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</si>
  <si>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</si>
  <si>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</si>
  <si>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</si>
  <si>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</si>
  <si>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</si>
  <si>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</si>
  <si>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</si>
  <si>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</si>
  <si>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</si>
  <si>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</si>
  <si>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</si>
  <si>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</si>
  <si>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</si>
  <si>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</si>
  <si>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</si>
  <si>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</si>
  <si>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</si>
  <si>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</si>
  <si>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</si>
  <si>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</si>
  <si>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</si>
  <si>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</si>
  <si>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</si>
  <si>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</si>
  <si>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</si>
  <si>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</si>
  <si>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</si>
  <si>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</si>
  <si>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</si>
  <si>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</si>
  <si>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</si>
  <si>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</si>
  <si>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</si>
  <si>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</si>
  <si>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</si>
  <si>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</si>
  <si>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</si>
  <si>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</si>
  <si>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</si>
  <si>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</si>
  <si>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</si>
  <si>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</si>
  <si>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</si>
  <si>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</si>
  <si>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</si>
  <si>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</si>
  <si>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</si>
  <si>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</si>
  <si>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</si>
  <si>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</si>
  <si>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</si>
  <si>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</si>
  <si>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</si>
  <si>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</si>
  <si>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</si>
  <si>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</si>
  <si>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</si>
  <si>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</si>
  <si>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</si>
  <si>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</si>
  <si>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</si>
  <si>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</si>
  <si>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</si>
  <si>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</si>
  <si>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</si>
  <si>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</si>
  <si>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</si>
  <si>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</si>
  <si>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</si>
  <si>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</si>
  <si>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</si>
  <si>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</si>
  <si>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</si>
  <si>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</si>
  <si>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</si>
  <si>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</si>
  <si>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</si>
  <si>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</si>
  <si>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</si>
  <si>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</si>
  <si>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</si>
  <si>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</si>
  <si>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</si>
  <si>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</si>
  <si>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</si>
  <si>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</si>
  <si>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</si>
  <si>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</si>
  <si>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</si>
  <si>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</si>
  <si>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</si>
  <si>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</si>
  <si>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</si>
  <si>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</si>
  <si>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</si>
  <si>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</si>
  <si>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</si>
  <si>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</si>
  <si>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</si>
  <si>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</si>
  <si>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</si>
  <si>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</si>
  <si>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</si>
  <si>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</si>
  <si>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</si>
  <si>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</si>
  <si>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</si>
  <si>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</si>
  <si>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</si>
  <si>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</si>
  <si>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</si>
  <si>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</si>
  <si>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</si>
  <si>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</si>
  <si>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</si>
  <si>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</si>
  <si>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</si>
  <si>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</si>
  <si>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</si>
  <si>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</si>
  <si>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</si>
  <si>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</si>
  <si>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</si>
  <si>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</si>
  <si>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</si>
  <si>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</si>
  <si>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</si>
  <si>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</si>
  <si>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</si>
  <si>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</si>
  <si>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</si>
  <si>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</si>
  <si>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</si>
  <si>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</si>
  <si>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</si>
  <si>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</si>
  <si>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</si>
  <si>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</si>
  <si>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</si>
  <si>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</si>
  <si>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</si>
  <si>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</si>
  <si>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</si>
  <si>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</si>
  <si>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</si>
  <si>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</si>
  <si>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</si>
  <si>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</si>
  <si>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</si>
  <si>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</si>
  <si>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</si>
  <si>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</si>
  <si>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</si>
  <si>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</si>
  <si>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</si>
  <si>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</si>
  <si>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</si>
  <si>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</si>
  <si>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</si>
  <si>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</si>
  <si>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</si>
  <si>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</si>
  <si>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</si>
  <si>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</si>
  <si>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</si>
  <si>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</si>
  <si>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</si>
  <si>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</si>
  <si>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</si>
  <si>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</si>
  <si>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</si>
  <si>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</si>
  <si>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</si>
  <si>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</si>
  <si>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</si>
  <si>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</si>
  <si>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</si>
  <si>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</si>
  <si>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</si>
  <si>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</si>
  <si>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</si>
  <si>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</si>
  <si>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</si>
  <si>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</si>
  <si>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</si>
  <si>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</si>
  <si>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</si>
  <si>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</si>
  <si>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</si>
  <si>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</si>
  <si>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</si>
  <si>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</si>
  <si>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</si>
  <si>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</si>
  <si>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</si>
  <si>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</si>
  <si>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</si>
  <si>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</si>
  <si>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</si>
  <si>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</si>
  <si>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</si>
  <si>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</si>
  <si>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</si>
  <si>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</si>
  <si>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</si>
  <si>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</si>
  <si>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</si>
  <si>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</si>
  <si>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</si>
  <si>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</si>
  <si>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</si>
  <si>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</si>
  <si>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</si>
  <si>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</si>
  <si>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</si>
  <si>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</si>
  <si>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</si>
  <si>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</si>
  <si>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</si>
  <si>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</si>
  <si>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</si>
  <si>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</si>
  <si>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</si>
  <si>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</si>
  <si>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</si>
  <si>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</si>
  <si>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</si>
  <si>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</si>
  <si>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</si>
  <si>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</si>
  <si>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</si>
  <si>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</si>
  <si>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</si>
  <si>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</si>
  <si>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</si>
  <si>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</si>
  <si>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</si>
  <si>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</si>
  <si>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</si>
  <si>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</si>
  <si>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</si>
  <si>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</si>
  <si>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</si>
  <si>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</si>
  <si>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</si>
  <si>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</si>
  <si>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</si>
  <si>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</si>
  <si>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</si>
  <si>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</si>
  <si>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</si>
  <si>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</si>
  <si>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</si>
  <si>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</si>
  <si>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</si>
  <si>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</si>
  <si>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</si>
  <si>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</si>
  <si>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</si>
  <si>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</si>
  <si>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</si>
  <si>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</si>
  <si>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</si>
  <si>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</si>
  <si>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</si>
  <si>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</si>
  <si>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</si>
  <si>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</si>
  <si>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</si>
  <si>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</si>
  <si>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</si>
  <si>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</si>
  <si>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</si>
  <si>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</si>
  <si>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</si>
  <si>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</si>
  <si>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</si>
  <si>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</si>
  <si>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</si>
  <si>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</si>
  <si>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</si>
  <si>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</si>
  <si>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</si>
  <si>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</si>
  <si>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</si>
  <si>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</si>
  <si>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</si>
  <si>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</si>
  <si>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</si>
  <si>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</si>
  <si>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</si>
  <si>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</si>
  <si>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</si>
  <si>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</si>
  <si>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</si>
  <si>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</si>
  <si>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</si>
  <si>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</si>
  <si>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</si>
  <si>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</si>
  <si>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</si>
  <si>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</si>
  <si>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</si>
  <si>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</si>
  <si>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</si>
  <si>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</si>
  <si>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</si>
  <si>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</si>
  <si>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</si>
  <si>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</si>
  <si>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</si>
  <si>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</si>
  <si>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</si>
  <si>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</si>
  <si>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</si>
  <si>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</si>
  <si>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</si>
  <si>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</si>
  <si>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</si>
  <si>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</si>
  <si>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</si>
  <si>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</si>
  <si>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</si>
  <si>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</si>
  <si>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</si>
  <si>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</si>
  <si>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</si>
  <si>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</si>
  <si>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</si>
  <si>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</si>
  <si>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</si>
  <si>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</si>
  <si>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</si>
  <si>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</si>
  <si>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</si>
  <si>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</si>
  <si>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</si>
  <si>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</si>
  <si>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</si>
  <si>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</si>
  <si>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</si>
  <si>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</si>
  <si>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</si>
  <si>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</si>
  <si>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</si>
  <si>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</si>
  <si>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</si>
  <si>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</si>
  <si>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</si>
  <si>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</si>
  <si>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</si>
  <si>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</si>
  <si>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</si>
  <si>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</si>
  <si>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</si>
  <si>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</si>
  <si>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</si>
  <si>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</si>
  <si>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</si>
  <si>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</si>
  <si>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</si>
  <si>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</si>
  <si>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</si>
  <si>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</si>
  <si>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</si>
  <si>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</si>
  <si>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</si>
  <si>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</si>
  <si>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</si>
  <si>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</si>
  <si>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</si>
  <si>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</si>
  <si>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</si>
  <si>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</si>
  <si>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</si>
  <si>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</si>
  <si>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</si>
  <si>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</si>
  <si>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</si>
  <si>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</si>
  <si>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</si>
  <si>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</si>
  <si>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</si>
  <si>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</si>
  <si>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</si>
  <si>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</si>
  <si>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</si>
  <si>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</si>
  <si>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</si>
  <si>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</si>
  <si>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</si>
  <si>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</si>
  <si>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</si>
  <si>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</si>
  <si>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</si>
  <si>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</si>
  <si>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</si>
  <si>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</si>
  <si>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</si>
  <si>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</si>
  <si>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</si>
  <si>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</si>
  <si>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</si>
  <si>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</si>
  <si>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</si>
  <si>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</si>
  <si>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</si>
  <si>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</si>
  <si>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</si>
  <si>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</si>
  <si>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</si>
  <si>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</si>
  <si>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</si>
  <si>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</si>
  <si>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</si>
  <si>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</si>
  <si>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</si>
  <si>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</si>
  <si>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</si>
  <si>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</si>
  <si>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</si>
  <si>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</si>
  <si>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</si>
  <si>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</si>
  <si>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</si>
  <si>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</si>
  <si>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</si>
  <si>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</si>
  <si>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</si>
  <si>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</si>
  <si>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</si>
  <si>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</si>
  <si>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</si>
  <si>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</si>
  <si>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</si>
  <si>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</si>
  <si>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</si>
  <si>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</si>
  <si>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</si>
  <si>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</si>
  <si>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</si>
  <si>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</si>
  <si>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</si>
  <si>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</si>
  <si>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</si>
  <si>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</si>
  <si>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</si>
  <si>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</si>
  <si>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</si>
  <si>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</si>
  <si>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</si>
  <si>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</si>
  <si>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</si>
  <si>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</si>
  <si>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</si>
  <si>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</si>
  <si>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</si>
  <si>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</si>
  <si>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</si>
  <si>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</si>
  <si>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</si>
  <si>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</si>
  <si>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</si>
  <si>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</si>
  <si>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</si>
  <si>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</si>
  <si>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</si>
  <si>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</si>
  <si>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</si>
  <si>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</si>
  <si>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</si>
  <si>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</si>
  <si>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</si>
  <si>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</si>
  <si>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</si>
  <si>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</si>
  <si>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</si>
  <si>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</si>
  <si>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</si>
  <si>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</si>
  <si>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</si>
  <si>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</si>
  <si>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</si>
  <si>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</si>
  <si>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</si>
  <si>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</si>
  <si>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</si>
  <si>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</si>
  <si>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</si>
  <si>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</si>
  <si>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</si>
  <si>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</si>
  <si>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</si>
  <si>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</si>
  <si>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</si>
  <si>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</si>
  <si>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</si>
  <si>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</si>
  <si>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</si>
  <si>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</si>
  <si>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</si>
  <si>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</si>
  <si>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</si>
  <si>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</si>
  <si>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</si>
  <si>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</si>
  <si>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</si>
  <si>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</si>
  <si>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</si>
  <si>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</si>
  <si>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</si>
  <si>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</si>
  <si>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</si>
  <si>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</si>
  <si>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</si>
  <si>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</si>
  <si>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</si>
  <si>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</si>
  <si>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</si>
  <si>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</si>
  <si>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</si>
  <si>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</si>
  <si>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</si>
  <si>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</si>
  <si>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</si>
  <si>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</si>
  <si>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</si>
  <si>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</si>
  <si>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</si>
  <si>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</si>
  <si>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</si>
  <si>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</si>
  <si>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</si>
  <si>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</si>
  <si>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</si>
  <si>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</si>
  <si>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</si>
  <si>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</si>
  <si>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</si>
  <si>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</si>
  <si>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</si>
  <si>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</si>
  <si>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</si>
  <si>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</si>
  <si>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</si>
  <si>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</si>
  <si>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</si>
  <si>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</si>
  <si>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</si>
  <si>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</si>
  <si>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</si>
  <si>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</si>
  <si>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</si>
  <si>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</si>
  <si>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</si>
  <si>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</si>
  <si>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</si>
  <si>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</si>
  <si>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</si>
  <si>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</si>
  <si>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</si>
  <si>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</si>
  <si>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</si>
  <si>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</si>
  <si>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</si>
  <si>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</si>
  <si>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</si>
  <si>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</si>
  <si>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</si>
  <si>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</si>
  <si>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</si>
  <si>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</si>
  <si>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</si>
  <si>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</si>
  <si>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</si>
  <si>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</si>
  <si>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</si>
  <si>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</si>
  <si>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</si>
  <si>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</si>
  <si>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</si>
  <si>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</si>
  <si>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</si>
  <si>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</si>
  <si>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</si>
  <si>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</si>
  <si>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</si>
  <si>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</si>
  <si>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</si>
  <si>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</si>
  <si>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</si>
  <si>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</si>
  <si>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</si>
  <si>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</si>
  <si>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</si>
  <si>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</si>
  <si>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</si>
  <si>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</si>
  <si>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</si>
  <si>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</si>
  <si>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</si>
  <si>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</si>
  <si>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</si>
  <si>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</si>
  <si>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</si>
  <si>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</si>
  <si>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</si>
  <si>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</si>
  <si>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</si>
  <si>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</si>
  <si>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</si>
  <si>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</si>
  <si>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</si>
  <si>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</si>
  <si>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</si>
  <si>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</si>
  <si>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</si>
  <si>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</si>
  <si>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</si>
  <si>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</si>
  <si>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</si>
  <si>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</si>
  <si>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</si>
  <si>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</si>
  <si>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</si>
  <si>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</si>
  <si>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</si>
  <si>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</si>
  <si>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</si>
  <si>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</si>
  <si>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</si>
  <si>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</si>
  <si>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</si>
  <si>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</si>
  <si>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</si>
  <si>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</si>
  <si>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</si>
  <si>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</si>
  <si>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</si>
  <si>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</si>
  <si>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</si>
  <si>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</si>
  <si>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</si>
  <si>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</si>
  <si>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</si>
  <si>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</si>
  <si>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</si>
  <si>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</si>
  <si>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</si>
  <si>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</si>
  <si>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</si>
  <si>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</si>
  <si>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</si>
  <si>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</si>
  <si>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</si>
  <si>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</si>
  <si>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</si>
  <si>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</si>
  <si>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</si>
  <si>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</si>
  <si>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</si>
  <si>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</si>
  <si>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</si>
  <si>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</si>
  <si>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</si>
  <si>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</si>
  <si>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</si>
  <si>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</si>
  <si>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</si>
  <si>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</si>
  <si>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</si>
  <si>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</si>
  <si>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</si>
  <si>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</si>
  <si>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</si>
  <si>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</si>
  <si>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</si>
  <si>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</si>
  <si>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</si>
  <si>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</si>
  <si>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</si>
  <si>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</si>
  <si>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</si>
  <si>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</si>
  <si>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</si>
  <si>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</si>
  <si>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</si>
  <si>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</si>
  <si>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</si>
  <si>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</si>
  <si>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</si>
  <si>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</si>
  <si>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</si>
  <si>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</si>
  <si>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</si>
  <si>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</si>
  <si>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</si>
  <si>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</si>
  <si>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</si>
  <si>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</si>
  <si>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</si>
  <si>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</si>
  <si>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</si>
  <si>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</si>
  <si>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</si>
  <si>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</si>
  <si>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</si>
  <si>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</si>
  <si>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</si>
  <si>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</si>
  <si>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</si>
  <si>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</si>
  <si>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</si>
  <si>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</si>
  <si>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</si>
  <si>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</si>
  <si>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</si>
  <si>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</si>
  <si>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</si>
  <si>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</si>
  <si>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</si>
  <si>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</si>
  <si>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</si>
  <si>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</si>
  <si>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</si>
  <si>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</si>
  <si>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</si>
  <si>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</si>
  <si>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</si>
  <si>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</si>
  <si>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</si>
  <si>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</si>
  <si>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</si>
  <si>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</si>
  <si>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</si>
  <si>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</si>
  <si>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</si>
  <si>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</si>
  <si>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</si>
  <si>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</si>
  <si>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</si>
  <si>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</si>
  <si>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</si>
  <si>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</si>
  <si>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</si>
  <si>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</si>
  <si>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</si>
  <si>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</si>
  <si>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</si>
  <si>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</si>
  <si>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</si>
  <si>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</si>
  <si>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</si>
  <si>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</si>
  <si>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</si>
  <si>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</si>
  <si>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</si>
  <si>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</si>
  <si>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</si>
  <si>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</si>
  <si>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</si>
  <si>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</si>
  <si>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</si>
  <si>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</si>
  <si>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</si>
  <si>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</si>
  <si>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</si>
  <si>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</si>
  <si>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</si>
  <si>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</si>
  <si>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</si>
  <si>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</si>
  <si>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</si>
  <si>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</si>
  <si>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</si>
  <si>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</si>
  <si>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</si>
  <si>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</si>
  <si>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</si>
  <si>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</si>
  <si>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</si>
  <si>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</si>
  <si>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</si>
  <si>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</si>
  <si>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</si>
  <si>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</si>
  <si>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</si>
  <si>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</si>
  <si>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</si>
  <si>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</si>
  <si>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</si>
  <si>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</si>
  <si>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</si>
  <si>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</si>
  <si>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</si>
  <si>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</si>
  <si>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</si>
  <si>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</si>
  <si>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</si>
  <si>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</si>
  <si>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</si>
  <si>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</si>
  <si>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</si>
  <si>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</si>
  <si>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</si>
  <si>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</si>
  <si>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</si>
  <si>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</si>
  <si>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</si>
  <si>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</si>
  <si>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</si>
  <si>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</si>
  <si>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</si>
  <si>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</si>
  <si>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</si>
  <si>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</si>
  <si>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</si>
  <si>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</si>
  <si>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</si>
  <si>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</si>
  <si>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</si>
  <si>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</si>
  <si>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</si>
  <si>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</si>
  <si>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</si>
  <si>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</si>
  <si>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</si>
  <si>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</si>
  <si>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</si>
  <si>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</si>
  <si>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</si>
  <si>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</si>
  <si>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</si>
  <si>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</si>
  <si>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</si>
  <si>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</si>
  <si>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</si>
  <si>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</si>
  <si>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</si>
  <si>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</si>
  <si>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</si>
  <si>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</si>
  <si>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</si>
  <si>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</si>
  <si>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</si>
  <si>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</si>
  <si>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</si>
  <si>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</si>
  <si>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</si>
  <si>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</si>
  <si>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</si>
  <si>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</si>
  <si>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</si>
  <si>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</si>
  <si>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</si>
  <si>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</si>
  <si>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</si>
  <si>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</si>
  <si>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</si>
  <si>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</si>
  <si>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</si>
  <si>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</si>
  <si>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</si>
  <si>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</si>
  <si>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</si>
  <si>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</si>
  <si>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</si>
  <si>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</si>
  <si>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</si>
  <si>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</si>
  <si>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</si>
  <si>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</si>
  <si>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</si>
  <si>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</si>
  <si>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</si>
  <si>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</si>
  <si>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</si>
  <si>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</si>
  <si>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</si>
  <si>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</si>
  <si>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</si>
  <si>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</si>
  <si>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</si>
  <si>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</si>
  <si>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</si>
  <si>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</si>
  <si>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</si>
  <si>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</si>
  <si>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</si>
  <si>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</si>
  <si>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</si>
  <si>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</si>
  <si>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</si>
  <si>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</si>
  <si>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</si>
  <si>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</si>
  <si>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</si>
  <si>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</si>
  <si>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</si>
  <si>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</si>
  <si>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</si>
  <si>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</si>
  <si>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</si>
  <si>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</si>
  <si>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</si>
  <si>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</si>
  <si>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</si>
  <si>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</si>
  <si>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</si>
  <si>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</si>
  <si>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</si>
  <si>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</si>
  <si>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</si>
  <si>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</si>
  <si>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</si>
  <si>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</si>
  <si>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</si>
  <si>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</si>
  <si>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</si>
  <si>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</si>
  <si>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</si>
  <si>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</si>
  <si>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</si>
  <si>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</si>
  <si>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</si>
  <si>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</si>
  <si>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</si>
  <si>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</si>
  <si>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</si>
  <si>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</si>
  <si>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</si>
  <si>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</si>
  <si>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</si>
  <si>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</si>
  <si>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</si>
  <si>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</si>
  <si>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</si>
  <si>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</si>
  <si>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</si>
  <si>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</si>
  <si>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</si>
  <si>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</si>
  <si>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</si>
  <si>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</si>
  <si>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</si>
  <si>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</si>
  <si>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</si>
  <si>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</si>
  <si>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</si>
  <si>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</si>
  <si>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</si>
  <si>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</si>
  <si>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</si>
  <si>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</si>
  <si>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</si>
  <si>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</si>
  <si>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</si>
  <si>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</si>
  <si>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</si>
  <si>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</si>
  <si>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</si>
  <si>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</si>
  <si>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</si>
  <si>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</si>
  <si>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</si>
  <si>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</si>
  <si>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</si>
  <si>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</si>
  <si>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</si>
  <si>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</si>
  <si>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</si>
  <si>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</si>
  <si>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</si>
  <si>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</si>
  <si>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</si>
  <si>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</si>
  <si>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</si>
  <si>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</si>
  <si>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</si>
  <si>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</si>
  <si>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</si>
  <si>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</si>
  <si>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</si>
  <si>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</si>
  <si>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</si>
  <si>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</si>
  <si>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</si>
  <si>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</si>
  <si>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</si>
  <si>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</si>
  <si>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</si>
  <si>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</si>
  <si>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</si>
  <si>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</si>
  <si>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</si>
  <si>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</si>
  <si>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</si>
  <si>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</si>
  <si>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</si>
  <si>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</si>
  <si>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</si>
  <si>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</si>
  <si>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</si>
  <si>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</si>
  <si>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</si>
  <si>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</si>
  <si>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</si>
  <si>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</si>
  <si>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</si>
  <si>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</si>
  <si>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</si>
  <si>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</si>
  <si>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</si>
  <si>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</si>
  <si>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</si>
  <si>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</si>
  <si>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</si>
  <si>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</si>
  <si>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</si>
  <si>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</si>
  <si>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</si>
  <si>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</si>
  <si>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</si>
  <si>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</si>
  <si>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</si>
  <si>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</si>
  <si>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</si>
  <si>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</si>
  <si>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</si>
  <si>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</si>
  <si>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</si>
  <si>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</si>
  <si>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</si>
  <si>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</si>
  <si>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</si>
  <si>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</si>
  <si>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</si>
  <si>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</si>
  <si>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</si>
  <si>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</si>
  <si>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</si>
  <si>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</si>
  <si>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</si>
  <si>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</si>
  <si>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</si>
  <si>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</si>
  <si>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</si>
  <si>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</si>
  <si>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</si>
  <si>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</si>
  <si>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</si>
  <si>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</si>
  <si>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</si>
  <si>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</si>
  <si>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</si>
  <si>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</si>
  <si>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</si>
  <si>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</si>
  <si>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</si>
  <si>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</si>
  <si>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</si>
  <si>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</si>
  <si>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</si>
  <si>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</si>
  <si>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</si>
  <si>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</si>
  <si>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</si>
  <si>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</si>
  <si>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</si>
  <si>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</si>
  <si>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</si>
  <si>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</si>
  <si>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</si>
  <si>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</si>
  <si>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</si>
  <si>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</si>
  <si>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</si>
  <si>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</si>
  <si>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</si>
  <si>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</si>
  <si>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</si>
  <si>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</si>
  <si>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</si>
  <si>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</si>
  <si>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</si>
  <si>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</si>
  <si>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</si>
  <si>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</si>
  <si>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</si>
  <si>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</si>
  <si>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</si>
  <si>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</si>
  <si>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</si>
  <si>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</si>
  <si>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</si>
  <si>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</si>
  <si>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</si>
  <si>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</si>
  <si>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</si>
  <si>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</si>
  <si>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</si>
  <si>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</si>
  <si>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</si>
  <si>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</si>
  <si>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</si>
  <si>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</si>
  <si>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</si>
  <si>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</si>
  <si>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</si>
  <si>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</si>
  <si>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</si>
  <si>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</si>
  <si>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</si>
  <si>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</si>
  <si>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</si>
  <si>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</si>
  <si>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</si>
  <si>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</si>
  <si>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</si>
  <si>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</si>
  <si>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</si>
  <si>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</si>
  <si>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</si>
  <si>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</si>
  <si>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</si>
  <si>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</si>
  <si>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</si>
  <si>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</si>
  <si>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</si>
  <si>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</si>
  <si>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</si>
  <si>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</si>
  <si>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</si>
  <si>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</si>
  <si>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</si>
  <si>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</si>
  <si>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</si>
  <si>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</si>
  <si>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</si>
  <si>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</si>
  <si>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</si>
  <si>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</si>
  <si>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</si>
  <si>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</si>
  <si>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</si>
  <si>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</si>
  <si>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</si>
  <si>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</si>
  <si>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</si>
  <si>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</si>
  <si>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</si>
  <si>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</si>
  <si>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</si>
  <si>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</si>
  <si>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</si>
  <si>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</si>
  <si>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</si>
  <si>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</si>
  <si>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</si>
  <si>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</si>
  <si>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</si>
  <si>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</si>
  <si>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</si>
  <si>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</si>
  <si>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</si>
  <si>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</si>
  <si>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</si>
  <si>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</si>
  <si>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</si>
  <si>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</si>
  <si>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</si>
  <si>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</si>
  <si>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</si>
  <si>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</si>
  <si>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</si>
  <si>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</si>
  <si>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</si>
  <si>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</si>
  <si>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</si>
  <si>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</si>
  <si>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</si>
  <si>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</si>
  <si>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</si>
  <si>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</si>
  <si>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</si>
  <si>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</si>
  <si>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</si>
  <si>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</si>
  <si>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</si>
  <si>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</si>
  <si>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</si>
  <si>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</si>
  <si>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</si>
  <si>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</si>
  <si>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</si>
  <si>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</si>
  <si>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</si>
  <si>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</si>
  <si>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</si>
  <si>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</si>
  <si>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</si>
  <si>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</si>
  <si>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</si>
  <si>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</si>
  <si>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</si>
  <si>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</si>
  <si>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</si>
  <si>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</si>
  <si>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</si>
  <si>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</si>
  <si>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</si>
  <si>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</si>
  <si>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</si>
  <si>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</si>
  <si>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</si>
  <si>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</si>
  <si>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</si>
  <si>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</si>
  <si>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</si>
  <si>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</si>
  <si>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</si>
  <si>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</si>
  <si>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</si>
  <si>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</si>
  <si>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</si>
  <si>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</si>
  <si>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</si>
  <si>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</si>
  <si>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</si>
  <si>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</si>
  <si>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</si>
  <si>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</si>
  <si>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</si>
  <si>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</si>
  <si>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</si>
  <si>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</si>
  <si>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</si>
  <si>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</si>
  <si>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</si>
  <si>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</si>
  <si>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</si>
  <si>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</si>
  <si>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</si>
  <si>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</si>
  <si>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</si>
  <si>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</si>
  <si>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</si>
  <si>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</si>
  <si>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</si>
  <si>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</si>
  <si>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</si>
  <si>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</si>
  <si>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</si>
  <si>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</si>
  <si>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</si>
  <si>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</si>
  <si>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</si>
  <si>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</si>
  <si>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</si>
  <si>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</si>
  <si>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</si>
  <si>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</si>
  <si>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</si>
  <si>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</si>
  <si>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</si>
  <si>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</si>
  <si>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</si>
  <si>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</si>
  <si>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</si>
  <si>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</si>
  <si>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</si>
  <si>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</si>
  <si>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</si>
  <si>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</si>
  <si>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</si>
  <si>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</si>
  <si>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</si>
  <si>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</si>
  <si>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</si>
  <si>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</si>
  <si>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</si>
  <si>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</si>
  <si>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</si>
  <si>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</si>
  <si>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</si>
  <si>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</si>
  <si>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</si>
  <si>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</si>
  <si>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</si>
  <si>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</si>
  <si>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</si>
  <si>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</si>
  <si>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</si>
  <si>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</si>
  <si>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</si>
  <si>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</si>
  <si>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</si>
  <si>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</si>
  <si>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</si>
  <si>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</si>
  <si>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</si>
  <si>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</si>
  <si>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</si>
  <si>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</si>
  <si>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</si>
  <si>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</si>
  <si>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</si>
  <si>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</si>
  <si>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</si>
  <si>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</si>
  <si>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</si>
  <si>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</si>
  <si>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</si>
  <si>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</si>
  <si>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</si>
  <si>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</si>
  <si>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</si>
  <si>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</si>
  <si>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</si>
  <si>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</si>
  <si>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</si>
  <si>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</si>
  <si>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</si>
  <si>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</si>
  <si>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</si>
  <si>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</si>
  <si>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</si>
  <si>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</si>
  <si>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</si>
  <si>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</si>
  <si>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</si>
  <si>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</si>
  <si>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</si>
  <si>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</si>
  <si>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</si>
  <si>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</si>
  <si>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</si>
  <si>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</si>
  <si>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</si>
  <si>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</si>
  <si>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</si>
  <si>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</si>
  <si>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</si>
  <si>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</si>
  <si>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</si>
  <si>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</si>
  <si>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</si>
  <si>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</si>
  <si>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</si>
  <si>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</si>
  <si>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</si>
  <si>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</si>
  <si>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</si>
  <si>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</si>
  <si>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</si>
  <si>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</si>
  <si>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</si>
  <si>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</si>
  <si>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</si>
  <si>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</si>
  <si>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</si>
  <si>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</si>
  <si>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</si>
  <si>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</si>
  <si>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</si>
  <si>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</si>
  <si>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</si>
  <si>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</si>
  <si>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</si>
  <si>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</si>
  <si>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</si>
  <si>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</si>
  <si>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</si>
  <si>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</si>
  <si>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</si>
  <si>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</si>
  <si>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</si>
  <si>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</si>
  <si>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</si>
  <si>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</si>
  <si>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</si>
  <si>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</si>
  <si>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</si>
  <si>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</si>
  <si>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</si>
  <si>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</si>
  <si>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</si>
  <si>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</si>
  <si>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</si>
  <si>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</si>
  <si>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</si>
  <si>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</si>
  <si>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</si>
  <si>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</si>
  <si>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</si>
  <si>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</si>
  <si>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</si>
  <si>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</si>
  <si>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</si>
  <si>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</si>
  <si>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</si>
  <si>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</si>
  <si>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</si>
  <si>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</si>
  <si>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</si>
  <si>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</si>
  <si>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</si>
  <si>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</si>
  <si>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</si>
  <si>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</si>
  <si>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</si>
  <si>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</si>
  <si>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</si>
  <si>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</si>
  <si>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</si>
  <si>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</si>
  <si>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</si>
  <si>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</si>
  <si>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</si>
  <si>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</si>
  <si>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</si>
  <si>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</si>
  <si>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</si>
  <si>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</si>
  <si>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</si>
  <si>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</si>
  <si>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</si>
  <si>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</si>
  <si>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</si>
  <si>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</si>
  <si>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</si>
  <si>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</si>
  <si>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</si>
  <si>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</si>
  <si>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</si>
  <si>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</si>
  <si>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</si>
  <si>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</si>
  <si>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</si>
  <si>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</si>
  <si>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</si>
  <si>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</si>
  <si>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</si>
  <si>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</si>
  <si>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</si>
  <si>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</si>
  <si>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</si>
  <si>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</si>
  <si>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</si>
  <si>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</si>
  <si>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</si>
  <si>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</si>
  <si>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</si>
  <si>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</si>
  <si>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</si>
  <si>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</si>
  <si>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</si>
  <si>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</si>
  <si>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</si>
  <si>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</si>
  <si>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</si>
  <si>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</si>
  <si>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</si>
  <si>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</si>
  <si>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</si>
  <si>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</si>
  <si>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</si>
  <si>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</si>
  <si>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</si>
  <si>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</si>
  <si>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</si>
  <si>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</si>
  <si>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</si>
  <si>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</si>
  <si>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</si>
  <si>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</si>
  <si>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</si>
  <si>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</si>
  <si>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</si>
  <si>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</si>
  <si>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</si>
  <si>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</si>
  <si>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</si>
  <si>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</si>
  <si>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</si>
  <si>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</si>
  <si>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</si>
  <si>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</si>
  <si>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</si>
  <si>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</si>
  <si>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</si>
  <si>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</si>
  <si>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</si>
  <si>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</si>
  <si>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</si>
  <si>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</si>
  <si>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</si>
  <si>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</si>
  <si>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</si>
  <si>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</si>
  <si>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</si>
  <si>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</si>
  <si>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</si>
  <si>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</si>
  <si>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</si>
  <si>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</si>
  <si>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</si>
  <si>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</si>
  <si>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</si>
  <si>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</si>
  <si>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</si>
  <si>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</si>
  <si>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</si>
  <si>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</si>
  <si>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</si>
  <si>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</si>
  <si>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</si>
  <si>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</si>
  <si>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</si>
  <si>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</si>
  <si>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</si>
  <si>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</si>
  <si>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</si>
  <si>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</si>
  <si>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</si>
  <si>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</si>
  <si>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</si>
  <si>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</si>
  <si>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</si>
  <si>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</si>
  <si>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</si>
  <si>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</si>
  <si>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</si>
  <si>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</si>
  <si>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</si>
  <si>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</si>
  <si>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</si>
  <si>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</si>
  <si>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</si>
  <si>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</si>
  <si>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</si>
  <si>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</si>
  <si>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</si>
  <si>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</si>
  <si>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</si>
  <si>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</si>
  <si>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</si>
  <si>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</si>
  <si>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</si>
  <si>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</si>
  <si>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</si>
  <si>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</si>
  <si>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</si>
  <si>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</si>
  <si>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</si>
  <si>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</si>
  <si>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</si>
  <si>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</si>
  <si>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</si>
  <si>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</si>
  <si>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</si>
  <si>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</si>
  <si>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</si>
  <si>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</si>
  <si>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</si>
  <si>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</si>
  <si>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</si>
  <si>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</si>
  <si>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</si>
  <si>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</si>
  <si>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</si>
  <si>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</si>
  <si>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</si>
  <si>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</si>
  <si>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</si>
  <si>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</si>
  <si>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</si>
  <si>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</si>
  <si>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</si>
  <si>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</si>
  <si>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</si>
  <si>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</si>
  <si>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</si>
  <si>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</si>
  <si>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</si>
  <si>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</si>
  <si>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</si>
  <si>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</si>
  <si>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</si>
  <si>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</si>
  <si>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</si>
  <si>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</si>
  <si>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</si>
  <si>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</si>
  <si>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</si>
  <si>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</si>
  <si>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</si>
  <si>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</si>
  <si>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</si>
  <si>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</si>
  <si>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</si>
  <si>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</si>
  <si>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</si>
  <si>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</si>
  <si>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</si>
  <si>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</si>
  <si>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</si>
  <si>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</si>
  <si>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</si>
  <si>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</si>
  <si>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</si>
  <si>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</si>
  <si>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</si>
  <si>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</si>
  <si>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</si>
  <si>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</si>
  <si>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</si>
  <si>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</si>
  <si>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</si>
  <si>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</si>
  <si>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</si>
  <si>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</si>
  <si>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</si>
  <si>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</si>
  <si>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</si>
  <si>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</si>
  <si>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</si>
  <si>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</si>
  <si>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</si>
  <si>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</si>
  <si>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</si>
  <si>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</si>
  <si>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</si>
  <si>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</si>
  <si>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</si>
  <si>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</si>
  <si>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</si>
  <si>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</si>
  <si>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</si>
  <si>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</si>
  <si>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</si>
  <si>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</si>
  <si>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</si>
  <si>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</si>
  <si>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</si>
  <si>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</si>
  <si>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</si>
  <si>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</si>
  <si>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</si>
  <si>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</si>
  <si>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</si>
  <si>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</si>
  <si>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</si>
  <si>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</si>
  <si>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</si>
  <si>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</si>
  <si>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</si>
  <si>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</si>
  <si>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</si>
  <si>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</si>
  <si>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</si>
  <si>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</si>
  <si>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</si>
  <si>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</si>
  <si>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</si>
  <si>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</si>
  <si>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</si>
  <si>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</si>
  <si>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</si>
  <si>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</si>
  <si>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</si>
  <si>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</si>
  <si>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</si>
  <si>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</si>
  <si>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</si>
  <si>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</si>
  <si>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</si>
  <si>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</si>
  <si>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</si>
  <si>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</si>
  <si>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</si>
  <si>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</si>
  <si>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</si>
  <si>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</si>
  <si>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</si>
  <si>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</si>
  <si>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</si>
  <si>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</si>
  <si>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</si>
  <si>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</si>
  <si>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</si>
  <si>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</si>
  <si>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</si>
  <si>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</si>
  <si>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</si>
  <si>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</si>
  <si>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</si>
  <si>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</si>
  <si>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</si>
  <si>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</si>
  <si>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</si>
  <si>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</si>
  <si>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</si>
  <si>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</si>
  <si>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</si>
  <si>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</si>
  <si>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</si>
  <si>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</si>
  <si>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</si>
  <si>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</si>
  <si>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</si>
  <si>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</si>
  <si>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</si>
  <si>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</si>
  <si>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</si>
  <si>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</si>
  <si>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</si>
  <si>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</si>
  <si>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</si>
  <si>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</si>
  <si>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</si>
  <si>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</si>
  <si>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</si>
  <si>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</si>
  <si>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</si>
  <si>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</si>
  <si>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</si>
  <si>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</si>
  <si>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</si>
  <si>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</si>
  <si>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</si>
  <si>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</si>
  <si>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</si>
  <si>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</si>
  <si>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</si>
  <si>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</si>
  <si>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</si>
  <si>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</si>
  <si>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</si>
  <si>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</si>
  <si>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</si>
  <si>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</si>
  <si>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</si>
  <si>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</si>
  <si>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</si>
  <si>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</si>
  <si>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</si>
  <si>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</si>
  <si>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</si>
  <si>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</si>
  <si>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</si>
  <si>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</si>
  <si>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</si>
  <si>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</si>
  <si>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</si>
  <si>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</si>
  <si>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</si>
  <si>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</si>
  <si>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</si>
  <si>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</si>
  <si>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</si>
  <si>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</si>
  <si>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</si>
  <si>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</si>
  <si>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</si>
  <si>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</si>
  <si>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</si>
  <si>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</si>
  <si>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</si>
  <si>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</si>
  <si>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</si>
  <si>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</si>
  <si>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</si>
  <si>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</si>
  <si>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</si>
  <si>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</si>
  <si>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</si>
  <si>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</si>
  <si>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</si>
  <si>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</si>
  <si>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</si>
  <si>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</si>
  <si>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</si>
  <si>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</si>
  <si>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</si>
  <si>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</si>
  <si>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</si>
  <si>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</si>
  <si>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</si>
  <si>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</si>
  <si>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</si>
  <si>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</si>
  <si>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</si>
  <si>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</si>
  <si>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</si>
  <si>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</si>
  <si>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</si>
  <si>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</si>
  <si>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</si>
  <si>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</si>
  <si>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</si>
  <si>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</si>
  <si>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</si>
  <si>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</si>
  <si>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</si>
  <si>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</si>
  <si>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</si>
  <si>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</si>
  <si>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</si>
  <si>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</si>
  <si>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</si>
  <si>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</si>
  <si>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</si>
  <si>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</si>
  <si>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</si>
  <si>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</si>
  <si>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</si>
  <si>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</si>
  <si>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</si>
  <si>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</si>
  <si>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</si>
  <si>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</si>
  <si>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</si>
  <si>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</si>
  <si>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</si>
  <si>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</si>
  <si>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</si>
  <si>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</si>
  <si>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</si>
  <si>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</si>
  <si>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</si>
  <si>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</si>
  <si>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</si>
  <si>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</si>
  <si>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</si>
  <si>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</si>
  <si>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</si>
  <si>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</si>
  <si>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</si>
  <si>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</si>
  <si>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</si>
  <si>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</si>
  <si>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</si>
  <si>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</si>
  <si>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</si>
  <si>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</si>
  <si>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</si>
  <si>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</si>
  <si>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</si>
  <si>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</si>
  <si>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</si>
  <si>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</si>
  <si>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</si>
  <si>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</si>
  <si>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</si>
  <si>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</si>
  <si>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</si>
  <si>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</si>
  <si>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</si>
  <si>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</si>
  <si>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</si>
  <si>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</si>
  <si>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</si>
  <si>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</si>
  <si>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</si>
  <si>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</si>
  <si>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</si>
  <si>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</si>
  <si>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</si>
  <si>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</si>
  <si>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</si>
  <si>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</si>
  <si>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</si>
  <si>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</si>
  <si>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</si>
  <si>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</si>
  <si>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</si>
  <si>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</si>
  <si>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</si>
  <si>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</si>
  <si>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</si>
  <si>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</si>
  <si>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</si>
  <si>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</si>
  <si>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</si>
  <si>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</si>
  <si>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</si>
  <si>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</si>
  <si>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</si>
  <si>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</si>
  <si>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</si>
  <si>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</si>
  <si>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</si>
  <si>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</si>
  <si>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</si>
  <si>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</si>
  <si>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</si>
  <si>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</si>
  <si>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</si>
  <si>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</si>
  <si>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</si>
  <si>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</si>
  <si>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</si>
  <si>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</si>
  <si>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</si>
  <si>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</si>
  <si>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</si>
  <si>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</si>
  <si>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</si>
  <si>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</si>
  <si>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</si>
  <si>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</si>
  <si>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</si>
  <si>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</si>
  <si>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</si>
  <si>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</si>
  <si>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</si>
  <si>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</si>
  <si>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</si>
  <si>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</si>
  <si>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</si>
  <si>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</si>
  <si>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</si>
  <si>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</si>
  <si>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</si>
  <si>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</si>
  <si>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</si>
  <si>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</si>
  <si>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</si>
  <si>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</si>
  <si>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</si>
  <si>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</si>
  <si>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</si>
  <si>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</si>
  <si>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</si>
  <si>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</si>
  <si>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</si>
  <si>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</si>
  <si>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</si>
  <si>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</si>
  <si>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</si>
  <si>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</si>
  <si>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</si>
  <si>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</si>
  <si>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</si>
  <si>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</si>
  <si>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</si>
  <si>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</si>
  <si>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</si>
  <si>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</si>
  <si>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</si>
  <si>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</si>
  <si>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</si>
  <si>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</si>
  <si>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</si>
  <si>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</si>
  <si>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</si>
  <si>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</si>
  <si>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</si>
  <si>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</si>
  <si>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</si>
  <si>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</si>
  <si>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</si>
  <si>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</si>
  <si>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</si>
  <si>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</si>
  <si>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</si>
  <si>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</si>
  <si>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</si>
  <si>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</si>
  <si>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</si>
  <si>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</si>
  <si>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</si>
  <si>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</si>
  <si>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</si>
  <si>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</si>
  <si>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</si>
  <si>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</si>
  <si>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</si>
  <si>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</si>
  <si>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</si>
  <si>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</si>
  <si>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</si>
  <si>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</si>
  <si>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</si>
  <si>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</si>
  <si>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</si>
  <si>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</si>
  <si>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</si>
  <si>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</si>
  <si>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</si>
  <si>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</si>
  <si>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</si>
  <si>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</si>
  <si>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</si>
  <si>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</si>
  <si>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</si>
  <si>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</si>
  <si>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</si>
  <si>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</si>
  <si>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</si>
  <si>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</si>
  <si>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</si>
  <si>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</si>
  <si>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</si>
  <si>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</si>
  <si>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</si>
  <si>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</si>
  <si>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</si>
  <si>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</si>
  <si>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</si>
  <si>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</si>
  <si>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</si>
  <si>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</si>
  <si>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</si>
  <si>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</si>
  <si>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</si>
  <si>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</si>
  <si>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</si>
  <si>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</si>
  <si>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</si>
  <si>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</si>
  <si>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</si>
  <si>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</si>
  <si>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</si>
  <si>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</si>
  <si>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</si>
  <si>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</si>
  <si>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</si>
  <si>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</si>
  <si>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</si>
  <si>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</si>
  <si>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</si>
  <si>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</si>
  <si>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</si>
  <si>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</si>
  <si>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</si>
  <si>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</si>
  <si>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</si>
  <si>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</si>
  <si>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</si>
  <si>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</si>
  <si>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</si>
  <si>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</si>
  <si>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</si>
  <si>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</si>
  <si>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</si>
  <si>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</si>
  <si>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</si>
  <si>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</si>
  <si>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</si>
  <si>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</si>
  <si>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</si>
  <si>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</si>
  <si>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</si>
  <si>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</si>
  <si>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</si>
  <si>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</si>
  <si>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</si>
  <si>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</si>
  <si>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</si>
  <si>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</si>
  <si>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</si>
  <si>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</si>
  <si>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</si>
  <si>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</si>
  <si>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</si>
  <si>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</si>
  <si>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</si>
  <si>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</si>
  <si>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</si>
  <si>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</si>
  <si>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</si>
  <si>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</si>
  <si>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</si>
  <si>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</si>
  <si>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</si>
  <si>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</si>
  <si>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</si>
  <si>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</si>
  <si>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</si>
  <si>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</si>
  <si>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</si>
  <si>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</si>
  <si>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</si>
  <si>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</si>
  <si>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</si>
  <si>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</si>
  <si>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</si>
  <si>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</si>
  <si>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</si>
  <si>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</si>
  <si>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</si>
  <si>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</si>
  <si>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</si>
  <si>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</si>
  <si>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</si>
  <si>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</si>
  <si>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</si>
  <si>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</si>
  <si>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</si>
  <si>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</si>
  <si>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</si>
  <si>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</si>
  <si>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</si>
  <si>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</si>
  <si>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</si>
  <si>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</si>
  <si>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</si>
  <si>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</si>
  <si>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</si>
  <si>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</si>
  <si>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</si>
  <si>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</si>
  <si>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</si>
  <si>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</si>
  <si>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</si>
  <si>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</si>
  <si>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</si>
  <si>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</si>
  <si>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</si>
  <si>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</si>
  <si>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</si>
  <si>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</si>
  <si>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</si>
  <si>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</si>
  <si>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</si>
  <si>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</si>
  <si>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</si>
  <si>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</si>
  <si>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</si>
  <si>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</si>
  <si>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</si>
  <si>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</si>
  <si>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</si>
  <si>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</si>
  <si>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</si>
  <si>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</si>
  <si>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</si>
  <si>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</si>
  <si>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</si>
  <si>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</si>
  <si>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</si>
  <si>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</si>
  <si>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</si>
  <si>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</si>
  <si>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</si>
  <si>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</si>
  <si>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</si>
  <si>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</si>
  <si>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</si>
  <si>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</si>
  <si>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</si>
  <si>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</si>
  <si>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</si>
  <si>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</si>
  <si>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</si>
  <si>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</si>
  <si>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</si>
  <si>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</si>
  <si>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</si>
  <si>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</si>
  <si>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</si>
  <si>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</si>
  <si>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</si>
  <si>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</si>
  <si>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</si>
  <si>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</si>
  <si>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</si>
  <si>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</si>
  <si>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</si>
  <si>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</si>
  <si>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</si>
  <si>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</si>
  <si>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</si>
  <si>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</si>
  <si>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</si>
  <si>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</si>
  <si>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</si>
  <si>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</si>
  <si>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</si>
  <si>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</si>
  <si>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</si>
  <si>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</si>
  <si>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</si>
  <si>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</si>
  <si>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</si>
  <si>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</si>
  <si>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</si>
  <si>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</si>
  <si>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</si>
  <si>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</si>
  <si>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</si>
  <si>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</si>
  <si>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</si>
  <si>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</si>
  <si>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</si>
  <si>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</si>
  <si>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</si>
  <si>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</si>
  <si>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</si>
  <si>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</si>
  <si>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</si>
  <si>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</si>
  <si>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</si>
  <si>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</si>
  <si>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</si>
  <si>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</si>
  <si>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</si>
  <si>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</si>
  <si>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</si>
  <si>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</si>
  <si>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</si>
  <si>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</si>
  <si>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</si>
  <si>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</si>
  <si>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</si>
  <si>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</si>
  <si>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</si>
  <si>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</si>
  <si>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</si>
  <si>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</si>
  <si>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</si>
  <si>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</si>
  <si>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</si>
  <si>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</si>
  <si>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</si>
  <si>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</si>
  <si>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</si>
  <si>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</si>
  <si>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</si>
  <si>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</si>
  <si>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</si>
  <si>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</si>
  <si>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</si>
  <si>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</si>
  <si>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</si>
  <si>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</si>
  <si>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</si>
  <si>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</si>
  <si>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</si>
  <si>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</si>
  <si>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</si>
  <si>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</si>
  <si>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</si>
  <si>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</si>
  <si>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</si>
  <si>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</si>
  <si>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</si>
  <si>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</si>
  <si>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</si>
  <si>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</si>
  <si>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</si>
  <si>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</si>
  <si>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</si>
  <si>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</si>
  <si>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</si>
  <si>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</si>
  <si>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</si>
  <si>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</si>
  <si>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</si>
  <si>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</si>
  <si>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</si>
  <si>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</si>
  <si>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</si>
  <si>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</si>
  <si>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</si>
  <si>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</si>
  <si>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</si>
  <si>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</si>
  <si>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</si>
  <si>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</si>
  <si>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</si>
  <si>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</si>
  <si>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</si>
  <si>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</si>
  <si>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</si>
  <si>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</si>
  <si>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</si>
  <si>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</si>
  <si>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</si>
  <si>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</si>
  <si>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</si>
  <si>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</si>
  <si>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</si>
  <si>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</si>
  <si>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</si>
  <si>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</si>
  <si>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</si>
  <si>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</si>
  <si>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</si>
  <si>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</si>
  <si>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</si>
  <si>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</si>
  <si>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</si>
  <si>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</si>
  <si>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</si>
  <si>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</si>
  <si>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</si>
  <si>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</si>
  <si>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</si>
  <si>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</si>
  <si>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</si>
  <si>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</si>
  <si>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</si>
  <si>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</si>
  <si>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</si>
  <si>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</si>
  <si>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</si>
  <si>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</si>
  <si>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</si>
  <si>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</si>
  <si>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</si>
  <si>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</si>
  <si>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</si>
  <si>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</si>
  <si>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</si>
  <si>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</si>
  <si>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</si>
  <si>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</si>
  <si>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</si>
  <si>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</si>
  <si>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</si>
  <si>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</si>
  <si>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</si>
  <si>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</si>
  <si>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</si>
  <si>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</si>
  <si>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</si>
  <si>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</si>
  <si>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</si>
  <si>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</si>
  <si>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</si>
  <si>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</si>
  <si>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</si>
  <si>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</si>
  <si>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</si>
  <si>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</si>
  <si>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</si>
  <si>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</si>
  <si>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</si>
  <si>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</si>
  <si>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</si>
  <si>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</si>
  <si>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</si>
  <si>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</si>
  <si>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</si>
  <si>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</si>
  <si>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</si>
  <si>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</si>
  <si>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</si>
  <si>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</si>
  <si>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</si>
  <si>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</si>
  <si>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</si>
  <si>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</si>
  <si>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</si>
  <si>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</si>
  <si>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</si>
  <si>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</si>
  <si>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</si>
  <si>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</si>
  <si>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</si>
  <si>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</si>
  <si>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</si>
  <si>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</si>
  <si>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</si>
  <si>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</si>
  <si>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</si>
  <si>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</si>
  <si>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</si>
  <si>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</si>
  <si>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</si>
  <si>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</si>
  <si>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</si>
  <si>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</si>
  <si>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</si>
  <si>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</si>
  <si>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</si>
  <si>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</si>
  <si>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</si>
  <si>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</si>
  <si>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</si>
  <si>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</si>
  <si>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</si>
  <si>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</si>
  <si>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</si>
  <si>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</si>
  <si>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</si>
  <si>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</si>
  <si>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</si>
  <si>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</si>
  <si>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</si>
  <si>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</si>
  <si>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</si>
  <si>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</si>
  <si>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</si>
  <si>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</si>
  <si>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</si>
  <si>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</si>
  <si>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</si>
  <si>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</si>
  <si>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</si>
  <si>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</si>
  <si>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</si>
  <si>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</si>
  <si>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</si>
  <si>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</si>
  <si>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</si>
  <si>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</si>
  <si>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</si>
  <si>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</si>
  <si>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</si>
  <si>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</si>
  <si>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</si>
  <si>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</si>
  <si>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</si>
  <si>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</si>
  <si>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</si>
  <si>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</si>
  <si>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</si>
  <si>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</si>
  <si>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</si>
  <si>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</si>
  <si>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</si>
  <si>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</si>
  <si>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</si>
  <si>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</si>
  <si>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</si>
  <si>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</si>
  <si>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</si>
  <si>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</si>
  <si>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</si>
  <si>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</si>
  <si>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</si>
  <si>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</si>
  <si>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</si>
  <si>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</si>
  <si>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</si>
  <si>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</si>
  <si>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</si>
  <si>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</si>
  <si>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</si>
  <si>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</si>
  <si>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</si>
  <si>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</si>
  <si>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</si>
  <si>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</si>
  <si>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</si>
  <si>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</si>
  <si>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</si>
  <si>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</si>
  <si>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</si>
  <si>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</si>
  <si>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</si>
  <si>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</si>
  <si>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</si>
  <si>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</si>
  <si>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</si>
  <si>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</si>
  <si>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</si>
  <si>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</si>
  <si>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</si>
  <si>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</si>
  <si>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</si>
  <si>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</si>
  <si>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</si>
  <si>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</si>
  <si>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</si>
  <si>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</si>
  <si>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</si>
  <si>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</si>
  <si>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</si>
  <si>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</si>
  <si>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</si>
  <si>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</si>
  <si>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</si>
  <si>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</si>
  <si>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</si>
  <si>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</si>
  <si>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</si>
  <si>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</si>
  <si>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</si>
  <si>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</si>
  <si>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</si>
  <si>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</si>
  <si>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</si>
  <si>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</si>
  <si>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</si>
  <si>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</si>
  <si>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</si>
  <si>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</si>
  <si>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</si>
  <si>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</si>
  <si>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</si>
  <si>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</si>
  <si>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</si>
  <si>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</si>
  <si>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</si>
  <si>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</si>
  <si>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</si>
  <si>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</si>
  <si>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</si>
  <si>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</si>
  <si>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</si>
  <si>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</si>
  <si>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</si>
  <si>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</si>
  <si>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</si>
  <si>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</si>
  <si>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</si>
  <si>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</si>
  <si>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</si>
  <si>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</si>
  <si>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</si>
  <si>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</si>
  <si>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</si>
  <si>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</si>
  <si>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</si>
  <si>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</si>
  <si>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</si>
  <si>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</si>
  <si>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</si>
  <si>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</si>
  <si>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</si>
  <si>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</si>
  <si>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</si>
  <si>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</si>
  <si>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</si>
  <si>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</si>
  <si>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</si>
  <si>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</si>
  <si>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</si>
  <si>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</si>
  <si>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</si>
  <si>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</si>
  <si>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</si>
  <si>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</si>
  <si>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</si>
  <si>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</si>
  <si>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</si>
  <si>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</si>
  <si>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</si>
  <si>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</si>
  <si>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</si>
  <si>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</si>
  <si>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</si>
  <si>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</si>
  <si>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</si>
  <si>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</si>
  <si>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</si>
  <si>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</si>
  <si>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</si>
  <si>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</si>
  <si>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</si>
  <si>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</si>
  <si>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</si>
  <si>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</si>
  <si>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</si>
  <si>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</si>
  <si>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</si>
  <si>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</si>
  <si>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</si>
  <si>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</si>
  <si>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</si>
  <si>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</si>
  <si>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</si>
  <si>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</si>
  <si>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</si>
  <si>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</si>
  <si>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</si>
  <si>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</si>
  <si>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</si>
  <si>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</si>
  <si>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</si>
  <si>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</si>
  <si>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</si>
  <si>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</si>
  <si>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</si>
  <si>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</si>
  <si>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</si>
  <si>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</si>
  <si>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</si>
  <si>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</si>
  <si>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</si>
  <si>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</si>
  <si>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</si>
  <si>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</si>
  <si>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</si>
  <si>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</si>
  <si>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</si>
  <si>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</si>
  <si>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</si>
  <si>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</si>
  <si>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</si>
  <si>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</si>
  <si>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</si>
  <si>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</si>
  <si>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</si>
  <si>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</si>
  <si>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</si>
  <si>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</si>
  <si>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</si>
  <si>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</si>
  <si>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</si>
  <si>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</si>
  <si>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</si>
  <si>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</si>
  <si>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</si>
  <si>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</si>
  <si>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</si>
  <si>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</si>
  <si>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</si>
  <si>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</si>
  <si>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</si>
  <si>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</si>
  <si>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</si>
  <si>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</si>
  <si>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</si>
  <si>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</si>
  <si>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</si>
  <si>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</si>
  <si>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</si>
  <si>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</si>
  <si>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</si>
  <si>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</si>
  <si>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</si>
  <si>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</si>
  <si>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</si>
  <si>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</si>
  <si>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</si>
  <si>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</si>
  <si>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</si>
  <si>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</si>
  <si>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</si>
  <si>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</si>
  <si>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</si>
  <si>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</si>
  <si>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</si>
  <si>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</si>
  <si>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</si>
  <si>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</si>
  <si>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</si>
  <si>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</si>
  <si>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</si>
  <si>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</si>
  <si>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</si>
  <si>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</si>
  <si>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</si>
  <si>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</si>
  <si>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</si>
  <si>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</si>
  <si>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</si>
  <si>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</si>
  <si>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</si>
  <si>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</si>
  <si>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</si>
  <si>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</si>
  <si>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</si>
  <si>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</si>
  <si>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</si>
  <si>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</si>
  <si>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</si>
  <si>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</si>
  <si>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</si>
  <si>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</si>
  <si>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</si>
  <si>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</si>
  <si>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</si>
  <si>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</si>
  <si>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</si>
  <si>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</si>
  <si>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</si>
  <si>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</si>
  <si>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</si>
  <si>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</si>
  <si>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</si>
  <si>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</si>
  <si>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</si>
  <si>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</si>
  <si>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</si>
  <si>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</si>
  <si>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</si>
  <si>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</si>
  <si>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</si>
  <si>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</si>
  <si>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</si>
  <si>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</si>
  <si>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</si>
  <si>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</si>
  <si>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</si>
  <si>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</si>
  <si>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</si>
  <si>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</si>
  <si>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</si>
  <si>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</si>
  <si>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</si>
  <si>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</si>
  <si>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</si>
  <si>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</si>
  <si>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</si>
  <si>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</si>
  <si>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</si>
  <si>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</si>
  <si>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</si>
  <si>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</si>
  <si>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</si>
  <si>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</si>
  <si>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</si>
  <si>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</si>
  <si>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</si>
  <si>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</si>
  <si>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</si>
  <si>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</si>
  <si>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</si>
  <si>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</si>
  <si>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</si>
  <si>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</si>
  <si>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</si>
  <si>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</si>
  <si>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</si>
  <si>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</si>
  <si>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</si>
  <si>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</si>
  <si>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</si>
  <si>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</si>
  <si>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</si>
  <si>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</si>
  <si>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</si>
  <si>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</si>
  <si>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</si>
  <si>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</si>
  <si>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</si>
  <si>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</si>
  <si>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</si>
  <si>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</si>
  <si>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</si>
  <si>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</si>
  <si>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</si>
  <si>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</si>
  <si>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</si>
  <si>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</si>
  <si>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</si>
  <si>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</si>
  <si>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</si>
  <si>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</si>
  <si>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</si>
  <si>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</si>
  <si>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</si>
  <si>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</si>
  <si>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</si>
  <si>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</si>
  <si>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</si>
  <si>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</si>
  <si>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</si>
  <si>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</si>
  <si>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</si>
  <si>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</si>
  <si>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</si>
  <si>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</si>
  <si>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</si>
  <si>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</si>
  <si>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</si>
  <si>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</si>
  <si>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</si>
  <si>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</si>
  <si>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</si>
  <si>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</si>
  <si>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</si>
  <si>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</si>
  <si>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</si>
  <si>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</si>
  <si>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</si>
  <si>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</si>
  <si>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</si>
  <si>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</si>
  <si>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</si>
  <si>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</si>
  <si>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</si>
  <si>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</si>
  <si>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</si>
  <si>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</si>
  <si>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</si>
  <si>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</si>
  <si>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</si>
  <si>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</si>
  <si>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</si>
  <si>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</si>
  <si>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</si>
  <si>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</si>
  <si>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</si>
  <si>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</si>
  <si>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</si>
  <si>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</si>
  <si>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</si>
  <si>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</si>
  <si>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</si>
  <si>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</si>
  <si>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</si>
  <si>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</si>
  <si>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</si>
  <si>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</si>
  <si>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</si>
  <si>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</si>
  <si>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</si>
  <si>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</si>
  <si>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</si>
  <si>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</si>
  <si>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</si>
  <si>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</si>
  <si>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</si>
  <si>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</si>
  <si>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</si>
  <si>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</si>
  <si>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</si>
  <si>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</si>
  <si>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</si>
  <si>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</si>
  <si>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</si>
  <si>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</si>
  <si>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</si>
  <si>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</si>
  <si>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</si>
  <si>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</si>
  <si>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</si>
  <si>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</si>
  <si>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</si>
  <si>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</si>
  <si>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</si>
  <si>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</si>
  <si>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</si>
  <si>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</si>
  <si>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</si>
  <si>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</si>
  <si>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</si>
  <si>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</si>
  <si>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</si>
  <si>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</si>
  <si>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</si>
  <si>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</si>
  <si>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</si>
  <si>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</si>
  <si>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</si>
  <si>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</si>
  <si>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</si>
  <si>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</si>
  <si>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</si>
  <si>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</si>
  <si>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</si>
  <si>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</si>
  <si>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</si>
  <si>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</si>
  <si>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</si>
  <si>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</si>
  <si>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</si>
  <si>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</si>
  <si>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</si>
  <si>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</si>
  <si>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</si>
  <si>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</si>
  <si>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</si>
  <si>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</si>
  <si>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</si>
  <si>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</si>
  <si>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</si>
  <si>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</si>
  <si>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</si>
  <si>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</si>
  <si>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</si>
  <si>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</si>
  <si>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</si>
  <si>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</si>
  <si>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</si>
  <si>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</si>
  <si>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</si>
  <si>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</si>
  <si>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</si>
  <si>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</si>
  <si>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</si>
  <si>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</si>
  <si>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</si>
  <si>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</si>
  <si>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</si>
  <si>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</si>
  <si>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</si>
  <si>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</si>
  <si>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</si>
  <si>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</si>
  <si>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</si>
  <si>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</si>
  <si>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</si>
  <si>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</si>
  <si>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</si>
  <si>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</si>
  <si>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</si>
  <si>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</si>
  <si>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</si>
  <si>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</si>
  <si>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</si>
  <si>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</si>
  <si>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</si>
  <si>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</si>
  <si>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</si>
  <si>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</si>
  <si>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</si>
  <si>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</si>
  <si>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</si>
  <si>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</si>
  <si>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</si>
  <si>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</si>
  <si>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</si>
  <si>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</si>
  <si>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</si>
  <si>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</si>
  <si>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</si>
  <si>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</si>
  <si>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</si>
  <si>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</si>
  <si>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</si>
  <si>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</si>
  <si>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</si>
  <si>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</si>
  <si>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</si>
  <si>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</si>
  <si>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</si>
  <si>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</si>
  <si>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</si>
  <si>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</si>
  <si>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</si>
  <si>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</si>
  <si>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</si>
  <si>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</si>
  <si>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</si>
  <si>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</si>
  <si>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</si>
  <si>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</si>
  <si>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</si>
  <si>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</si>
  <si>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</si>
  <si>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</si>
  <si>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</si>
  <si>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</si>
  <si>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</si>
  <si>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</si>
  <si>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</si>
  <si>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</si>
  <si>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</si>
  <si>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</si>
  <si>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</si>
  <si>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</si>
  <si>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</si>
  <si>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</si>
  <si>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</si>
  <si>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</si>
  <si>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</si>
  <si>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</si>
  <si>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</si>
  <si>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</si>
  <si>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</si>
  <si>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</si>
  <si>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</si>
  <si>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</si>
  <si>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</si>
  <si>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</si>
  <si>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</si>
  <si>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</si>
  <si>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</si>
  <si>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</si>
  <si>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</si>
  <si>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</si>
  <si>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</si>
  <si>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</si>
  <si>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</si>
  <si>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</si>
  <si>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</si>
  <si>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</si>
  <si>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</si>
  <si>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</si>
  <si>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</si>
  <si>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</si>
  <si>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</si>
  <si>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</si>
  <si>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</si>
  <si>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</si>
  <si>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</si>
  <si>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</si>
  <si>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</si>
  <si>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</si>
  <si>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</si>
  <si>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</si>
  <si>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</si>
  <si>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</si>
  <si>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</si>
  <si>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</si>
  <si>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</si>
  <si>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</si>
  <si>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</si>
  <si>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</si>
  <si>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</si>
  <si>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</si>
  <si>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</si>
  <si>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</si>
  <si>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</si>
  <si>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</si>
  <si>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</si>
  <si>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</si>
  <si>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</si>
  <si>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</si>
  <si>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</si>
  <si>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</si>
  <si>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</si>
  <si>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</si>
  <si>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</si>
  <si>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</si>
  <si>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</si>
  <si>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</si>
  <si>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</si>
  <si>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</si>
  <si>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</si>
  <si>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</si>
  <si>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</si>
  <si>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</si>
  <si>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</si>
  <si>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</si>
  <si>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</si>
  <si>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</si>
  <si>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</si>
  <si>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</si>
  <si>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</si>
  <si>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</si>
  <si>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</si>
  <si>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</si>
  <si>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</si>
  <si>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</si>
  <si>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</si>
  <si>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</si>
  <si>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</si>
  <si>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</si>
  <si>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</si>
  <si>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</si>
  <si>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</si>
  <si>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</si>
  <si>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</si>
  <si>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</si>
  <si>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</si>
  <si>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</si>
  <si>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</si>
  <si>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</si>
  <si>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</si>
  <si>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</si>
  <si>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</si>
  <si>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</si>
  <si>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</si>
  <si>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</si>
  <si>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</si>
  <si>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</si>
  <si>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</si>
  <si>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</si>
  <si>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</si>
  <si>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</si>
  <si>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</si>
  <si>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</si>
  <si>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</si>
  <si>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</si>
  <si>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</si>
  <si>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</si>
  <si>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</si>
  <si>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</si>
  <si>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</si>
  <si>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</si>
  <si>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</si>
  <si>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</si>
  <si>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</si>
  <si>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</si>
  <si>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</si>
  <si>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</si>
  <si>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</si>
  <si>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</si>
  <si>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</si>
  <si>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</si>
  <si>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</si>
  <si>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</si>
  <si>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</si>
  <si>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</si>
  <si>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</si>
  <si>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</si>
  <si>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</si>
  <si>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</si>
  <si>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</si>
  <si>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</si>
  <si>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</si>
  <si>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</si>
  <si>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</si>
  <si>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</si>
  <si>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</si>
  <si>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</si>
  <si>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</si>
  <si>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</si>
  <si>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</si>
  <si>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</si>
  <si>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</si>
  <si>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</si>
  <si>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</si>
  <si>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</si>
  <si>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</si>
  <si>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</si>
  <si>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</si>
  <si>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</si>
  <si>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</si>
  <si>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</si>
  <si>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</si>
  <si>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</si>
  <si>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</si>
  <si>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</si>
  <si>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</si>
  <si>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</si>
  <si>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</si>
  <si>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</si>
  <si>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</si>
  <si>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</si>
  <si>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</si>
  <si>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</si>
  <si>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</si>
  <si>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</si>
  <si>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</si>
  <si>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</si>
  <si>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</si>
  <si>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</si>
  <si>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</si>
  <si>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</si>
  <si>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</si>
  <si>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</si>
  <si>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</si>
  <si>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</si>
  <si>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</si>
  <si>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</si>
  <si>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</si>
  <si>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</si>
  <si>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</si>
  <si>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</si>
  <si>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</si>
  <si>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</si>
  <si>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</si>
  <si>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</si>
  <si>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</si>
  <si>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</si>
  <si>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</si>
  <si>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</si>
  <si>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</si>
  <si>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</si>
  <si>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</si>
  <si>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</si>
  <si>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</si>
  <si>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</si>
  <si>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</si>
  <si>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</si>
  <si>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</si>
  <si>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</si>
  <si>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</si>
  <si>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</si>
  <si>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</si>
  <si>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</si>
  <si>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</si>
  <si>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</si>
  <si>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</si>
  <si>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</si>
  <si>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</si>
  <si>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</si>
  <si>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</si>
  <si>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</si>
  <si>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</si>
  <si>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</si>
  <si>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</si>
  <si>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</si>
  <si>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</si>
  <si>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</si>
  <si>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</si>
  <si>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</si>
  <si>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</si>
  <si>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</si>
  <si>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</si>
  <si>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</si>
  <si>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</si>
  <si>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</si>
  <si>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</si>
  <si>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</si>
  <si>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</si>
  <si>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</si>
  <si>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</si>
  <si>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</si>
  <si>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</si>
  <si>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</si>
  <si>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</si>
  <si>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</si>
  <si>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</si>
  <si>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</si>
  <si>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</si>
  <si>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</si>
  <si>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</si>
  <si>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</si>
  <si>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</si>
  <si>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</si>
  <si>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</si>
  <si>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</si>
  <si>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</si>
  <si>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</si>
  <si>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</si>
  <si>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</si>
  <si>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</si>
  <si>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</si>
  <si>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</si>
  <si>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</si>
  <si>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</si>
  <si>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</si>
  <si>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</si>
  <si>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</si>
  <si>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</si>
  <si>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</si>
  <si>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</si>
  <si>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</si>
  <si>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</si>
  <si>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</si>
  <si>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</si>
  <si>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</si>
  <si>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</si>
  <si>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</si>
  <si>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</si>
  <si>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</si>
  <si>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</si>
  <si>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</si>
  <si>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</si>
  <si>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</si>
  <si>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</si>
  <si>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</si>
  <si>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</si>
  <si>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</si>
  <si>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</si>
  <si>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</si>
  <si>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</si>
  <si>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</si>
  <si>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</si>
  <si>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</si>
  <si>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</si>
  <si>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</si>
  <si>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</si>
  <si>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</si>
  <si>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</si>
  <si>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</si>
  <si>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</si>
  <si>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</si>
  <si>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</si>
  <si>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</si>
  <si>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</si>
  <si>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</si>
  <si>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</si>
  <si>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</si>
  <si>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</si>
  <si>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</si>
  <si>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</si>
  <si>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</si>
  <si>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</si>
  <si>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</si>
  <si>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</si>
  <si>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</si>
  <si>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</si>
  <si>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</si>
  <si>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</si>
  <si>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</si>
  <si>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</si>
  <si>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</si>
  <si>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</si>
  <si>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</si>
  <si>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</si>
  <si>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</si>
  <si>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</si>
  <si>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</si>
  <si>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</si>
  <si>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</si>
  <si>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</si>
  <si>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</si>
  <si>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</si>
  <si>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</si>
  <si>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</si>
  <si>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</si>
  <si>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</si>
  <si>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</si>
  <si>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</si>
  <si>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</si>
  <si>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</si>
  <si>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</si>
  <si>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</si>
  <si>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</si>
  <si>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</si>
  <si>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</si>
  <si>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</si>
  <si>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</si>
  <si>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</si>
  <si>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</si>
  <si>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</si>
  <si>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</si>
  <si>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</si>
  <si>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</si>
  <si>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</si>
  <si>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</si>
  <si>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</si>
  <si>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</si>
  <si>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</si>
  <si>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</si>
  <si>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</si>
  <si>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</si>
  <si>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</si>
  <si>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</si>
  <si>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</si>
  <si>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</si>
  <si>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</si>
  <si>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</si>
  <si>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</si>
  <si>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</si>
  <si>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</si>
  <si>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</si>
  <si>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</si>
  <si>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</si>
  <si>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</si>
  <si>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</si>
  <si>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</si>
  <si>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</si>
  <si>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</si>
  <si>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</si>
  <si>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</si>
  <si>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</si>
  <si>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</si>
  <si>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</si>
  <si>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</si>
  <si>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</si>
  <si>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</si>
  <si>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</si>
  <si>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</si>
  <si>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</si>
  <si>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</si>
  <si>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</si>
  <si>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</si>
  <si>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</si>
  <si>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</si>
  <si>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</si>
  <si>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</si>
  <si>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</si>
  <si>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</si>
  <si>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</si>
  <si>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</si>
  <si>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</si>
  <si>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</si>
  <si>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</si>
  <si>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</si>
  <si>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</si>
  <si>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</si>
  <si>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</si>
  <si>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</si>
  <si>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</si>
  <si>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</si>
  <si>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</si>
  <si>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</si>
  <si>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</si>
  <si>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</si>
  <si>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</si>
  <si>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</si>
  <si>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</si>
  <si>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</si>
  <si>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</si>
  <si>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</si>
  <si>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</si>
  <si>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</si>
  <si>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</si>
  <si>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</si>
  <si>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</si>
  <si>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</si>
  <si>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</si>
  <si>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</si>
  <si>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</si>
  <si>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</si>
  <si>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</si>
  <si>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</si>
  <si>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</si>
  <si>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</si>
  <si>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</si>
  <si>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</si>
  <si>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</si>
  <si>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</si>
  <si>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</si>
  <si>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</si>
  <si>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</si>
  <si>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</si>
  <si>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</si>
  <si>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</si>
  <si>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</si>
  <si>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</si>
  <si>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</si>
  <si>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</si>
  <si>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</si>
  <si>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</si>
  <si>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</si>
  <si>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</si>
  <si>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</si>
  <si>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</si>
  <si>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</si>
  <si>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</si>
  <si>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</si>
  <si>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</si>
  <si>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</si>
  <si>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</si>
  <si>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</si>
  <si>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</si>
  <si>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</si>
  <si>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</si>
  <si>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</si>
  <si>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</si>
  <si>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</si>
  <si>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</si>
  <si>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</si>
  <si>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</si>
  <si>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</si>
  <si>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</si>
  <si>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</si>
  <si>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</si>
  <si>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</si>
  <si>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</si>
  <si>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</si>
  <si>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</si>
  <si>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</si>
  <si>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</si>
  <si>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</si>
  <si>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</si>
  <si>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</si>
  <si>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</si>
  <si>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</si>
  <si>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</si>
  <si>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</si>
  <si>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</si>
  <si>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</si>
  <si>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</si>
  <si>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</si>
  <si>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</si>
  <si>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</si>
  <si>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</si>
  <si>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</si>
  <si>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</si>
  <si>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</si>
  <si>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</si>
  <si>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</si>
  <si>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</si>
  <si>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</si>
  <si>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</si>
  <si>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</si>
  <si>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</si>
  <si>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</si>
  <si>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</si>
  <si>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</si>
  <si>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</si>
  <si>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</si>
  <si>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</si>
  <si>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</si>
  <si>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</si>
  <si>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</si>
  <si>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</si>
  <si>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</si>
  <si>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</si>
  <si>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</si>
  <si>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</si>
  <si>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</si>
  <si>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</si>
  <si>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</si>
  <si>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</si>
  <si>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</si>
  <si>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</si>
  <si>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</si>
  <si>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</si>
  <si>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</si>
  <si>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</si>
  <si>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</si>
  <si>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</si>
  <si>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</si>
  <si>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</si>
  <si>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</si>
  <si>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</si>
  <si>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</si>
  <si>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</si>
  <si>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</si>
  <si>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</si>
  <si>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</si>
  <si>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</si>
  <si>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</si>
  <si>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</si>
  <si>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</si>
  <si>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</si>
  <si>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</si>
  <si>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</si>
  <si>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</si>
  <si>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</si>
  <si>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</si>
  <si>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</si>
  <si>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</si>
  <si>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</si>
  <si>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</si>
  <si>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</si>
  <si>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</si>
  <si>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</si>
  <si>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</si>
  <si>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</si>
  <si>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</si>
  <si>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</si>
  <si>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</si>
  <si>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</si>
  <si>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</si>
  <si>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</si>
  <si>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</si>
  <si>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</si>
  <si>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</si>
  <si>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</si>
  <si>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</si>
  <si>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</si>
  <si>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</si>
  <si>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</si>
  <si>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</si>
  <si>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</si>
  <si>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</si>
  <si>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</si>
  <si>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</si>
  <si>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</si>
  <si>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</si>
  <si>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</si>
  <si>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</si>
  <si>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</si>
  <si>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</si>
  <si>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</si>
  <si>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</si>
  <si>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</si>
  <si>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</si>
  <si>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</si>
  <si>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</si>
  <si>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</si>
  <si>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</si>
  <si>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</si>
  <si>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</si>
  <si>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</si>
  <si>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</si>
  <si>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</si>
  <si>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</si>
  <si>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</si>
  <si>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</si>
  <si>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</si>
  <si>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</si>
  <si>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</si>
  <si>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</si>
  <si>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</si>
  <si>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</si>
  <si>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</si>
  <si>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</si>
  <si>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</si>
  <si>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</si>
  <si>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</si>
  <si>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</si>
  <si>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</si>
  <si>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</si>
  <si>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</si>
  <si>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</si>
  <si>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</si>
  <si>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</si>
  <si>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</si>
  <si>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</si>
  <si>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</si>
  <si>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</si>
  <si>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</si>
  <si>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</si>
  <si>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</si>
  <si>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</si>
  <si>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</si>
  <si>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</si>
  <si>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</si>
  <si>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</si>
  <si>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</si>
  <si>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</si>
  <si>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</si>
  <si>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</si>
  <si>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</si>
  <si>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</si>
  <si>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</si>
  <si>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</si>
  <si>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</si>
  <si>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</si>
  <si>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</si>
  <si>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</si>
  <si>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</si>
  <si>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</si>
  <si>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</si>
  <si>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</si>
  <si>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</si>
  <si>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</si>
  <si>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</si>
  <si>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</si>
  <si>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</si>
  <si>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</si>
  <si>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</si>
  <si>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</si>
  <si>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</si>
  <si>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</si>
  <si>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</si>
  <si>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</si>
  <si>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</si>
  <si>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</si>
  <si>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</si>
  <si>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</si>
  <si>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</si>
  <si>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</si>
  <si>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</si>
  <si>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</si>
  <si>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</si>
  <si>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</si>
  <si>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</si>
  <si>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</si>
  <si>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</si>
  <si>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</si>
  <si>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</si>
  <si>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</si>
  <si>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</si>
  <si>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</si>
  <si>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</si>
  <si>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</si>
  <si>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</si>
  <si>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</si>
  <si>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</si>
  <si>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</si>
  <si>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</si>
  <si>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</si>
  <si>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</si>
  <si>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</si>
  <si>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</si>
  <si>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</si>
  <si>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</si>
  <si>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</si>
  <si>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</si>
  <si>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</si>
  <si>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</si>
  <si>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</si>
  <si>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</si>
  <si>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</si>
  <si>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</si>
  <si>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</si>
  <si>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</si>
  <si>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</si>
  <si>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</si>
  <si>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</si>
  <si>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</si>
  <si>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</si>
  <si>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</si>
  <si>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</si>
  <si>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</si>
  <si>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</si>
  <si>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</si>
  <si>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</si>
  <si>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</si>
  <si>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</si>
  <si>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</si>
  <si>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</si>
  <si>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</si>
  <si>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</si>
  <si>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</si>
  <si>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</si>
  <si>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</si>
  <si>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</si>
  <si>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</si>
  <si>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</si>
  <si>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</si>
  <si>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</si>
  <si>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</si>
  <si>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</si>
  <si>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</si>
  <si>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</si>
  <si>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</si>
  <si>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</si>
  <si>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</si>
  <si>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</si>
  <si>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</si>
  <si>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</si>
  <si>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</si>
  <si>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</si>
  <si>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</si>
  <si>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</si>
  <si>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</si>
  <si>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</si>
  <si>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</si>
  <si>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</si>
  <si>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</si>
  <si>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</si>
  <si>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</si>
  <si>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</si>
  <si>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</si>
  <si>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</si>
  <si>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</si>
  <si>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</si>
  <si>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</si>
  <si>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</si>
  <si>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</si>
  <si>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</si>
  <si>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</si>
  <si>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</si>
  <si>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</si>
  <si>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</si>
  <si>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</si>
  <si>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</si>
  <si>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</si>
  <si>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</si>
  <si>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</si>
  <si>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</si>
  <si>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</si>
  <si>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</si>
  <si>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</si>
  <si>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</si>
  <si>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</si>
  <si>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</si>
  <si>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</si>
  <si>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</si>
  <si>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</si>
  <si>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</si>
  <si>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</si>
  <si>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</si>
  <si>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</si>
  <si>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</si>
  <si>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</si>
  <si>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</si>
  <si>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</si>
  <si>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</si>
  <si>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</si>
  <si>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</si>
  <si>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</si>
  <si>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</si>
  <si>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</si>
  <si>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</si>
  <si>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</si>
  <si>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</si>
  <si>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</si>
  <si>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</si>
  <si>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</si>
  <si>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</si>
  <si>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</si>
  <si>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</si>
  <si>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</si>
  <si>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</si>
  <si>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</si>
  <si>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</si>
  <si>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</si>
  <si>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</si>
  <si>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</si>
  <si>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</si>
  <si>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</si>
  <si>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</si>
  <si>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</si>
  <si>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</si>
  <si>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</si>
  <si>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</si>
  <si>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</si>
  <si>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</si>
  <si>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</si>
  <si>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</si>
  <si>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</si>
  <si>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</si>
  <si>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</si>
  <si>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</si>
  <si>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</si>
  <si>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</si>
  <si>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</si>
  <si>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</si>
  <si>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</si>
  <si>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</si>
  <si>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</si>
  <si>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</si>
  <si>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</si>
  <si>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</si>
  <si>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</si>
  <si>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</si>
  <si>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</si>
  <si>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</si>
  <si>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</si>
  <si>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</si>
  <si>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</si>
  <si>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</si>
  <si>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</si>
  <si>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</si>
  <si>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</si>
  <si>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</si>
  <si>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</si>
  <si>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</si>
  <si>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</si>
  <si>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</si>
  <si>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</si>
  <si>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</si>
  <si>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</si>
  <si>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</si>
  <si>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</si>
  <si>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</si>
  <si>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</si>
  <si>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</si>
  <si>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</si>
  <si>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</si>
  <si>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</si>
  <si>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</si>
  <si>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</si>
  <si>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</si>
  <si>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</si>
  <si>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</si>
  <si>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</si>
  <si>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</si>
  <si>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</si>
  <si>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</si>
  <si>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</si>
  <si>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</si>
  <si>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</si>
  <si>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</si>
  <si>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</si>
  <si>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</si>
  <si>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</si>
  <si>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</si>
  <si>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</si>
  <si>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</si>
  <si>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</si>
  <si>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</si>
  <si>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</si>
  <si>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</si>
  <si>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</si>
  <si>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</si>
  <si>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</si>
  <si>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</si>
  <si>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</si>
  <si>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</si>
  <si>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</si>
  <si>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</si>
  <si>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</si>
  <si>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</si>
  <si>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</si>
  <si>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</si>
  <si>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</si>
  <si>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</si>
  <si>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</si>
  <si>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</si>
  <si>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</si>
  <si>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</si>
  <si>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</si>
  <si>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</si>
  <si>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</si>
  <si>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</si>
  <si>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</si>
  <si>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</si>
  <si>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</si>
  <si>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</si>
  <si>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</si>
  <si>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</si>
  <si>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</si>
  <si>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</si>
  <si>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</si>
  <si>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</si>
  <si>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</si>
  <si>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</si>
  <si>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</si>
  <si>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</si>
  <si>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</si>
  <si>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</si>
  <si>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</si>
  <si>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</si>
  <si>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</si>
  <si>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</si>
  <si>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</si>
  <si>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</si>
  <si>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</si>
  <si>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</si>
  <si>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</si>
  <si>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</si>
  <si>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</si>
  <si>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</si>
  <si>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</si>
  <si>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</si>
  <si>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</si>
  <si>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</si>
  <si>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</si>
  <si>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</si>
  <si>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</si>
  <si>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</si>
  <si>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</si>
  <si>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</si>
  <si>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</si>
  <si>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</si>
  <si>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</si>
  <si>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</si>
  <si>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</si>
  <si>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</si>
  <si>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</si>
  <si>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</si>
  <si>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</si>
  <si>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</si>
  <si>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</si>
  <si>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</si>
  <si>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</si>
  <si>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</si>
  <si>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</si>
  <si>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</si>
  <si>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</si>
  <si>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</si>
  <si>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</si>
  <si>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</si>
  <si>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</si>
  <si>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</si>
  <si>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</si>
  <si>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</si>
  <si>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</si>
  <si>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</si>
  <si>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</si>
  <si>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</si>
  <si>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</si>
  <si>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</si>
  <si>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</si>
  <si>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</si>
  <si>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</si>
  <si>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</si>
  <si>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</si>
  <si>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</si>
  <si>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</si>
  <si>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</si>
  <si>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</si>
  <si>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</si>
  <si>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</si>
  <si>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</si>
  <si>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</si>
  <si>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</si>
  <si>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</si>
  <si>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</si>
  <si>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</si>
  <si>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</si>
  <si>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</si>
  <si>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</si>
  <si>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</si>
  <si>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</si>
  <si>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</si>
  <si>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</si>
  <si>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</si>
  <si>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</si>
  <si>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</si>
  <si>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</si>
  <si>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</si>
  <si>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</si>
  <si>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</si>
  <si>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</si>
  <si>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</si>
  <si>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</si>
  <si>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</si>
  <si>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</si>
  <si>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</si>
  <si>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</si>
  <si>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</si>
  <si>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</si>
  <si>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</si>
  <si>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</si>
  <si>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</si>
  <si>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</si>
  <si>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</si>
  <si>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</si>
  <si>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</si>
  <si>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</si>
  <si>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</si>
  <si>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</si>
  <si>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</si>
  <si>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</si>
  <si>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</si>
  <si>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</si>
  <si>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</si>
  <si>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</si>
  <si>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</si>
  <si>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</si>
  <si>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</si>
  <si>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</si>
  <si>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</si>
  <si>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</si>
  <si>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</si>
  <si>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</si>
  <si>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</si>
  <si>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</si>
  <si>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</si>
  <si>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</si>
  <si>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</si>
  <si>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</si>
  <si>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</si>
  <si>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</si>
  <si>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</si>
  <si>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</si>
  <si>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</si>
  <si>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</si>
  <si>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</si>
  <si>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</si>
  <si>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</si>
  <si>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</si>
  <si>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</si>
  <si>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</si>
  <si>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</si>
  <si>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</si>
  <si>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</si>
  <si>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</si>
  <si>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</si>
  <si>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</si>
  <si>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</si>
  <si>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</si>
  <si>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</si>
  <si>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</si>
  <si>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</si>
  <si>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</si>
  <si>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</si>
  <si>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</si>
  <si>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</si>
  <si>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</si>
  <si>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</si>
  <si>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</si>
  <si>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</si>
  <si>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</si>
  <si>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</si>
  <si>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</si>
  <si>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</si>
  <si>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</si>
  <si>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</si>
  <si>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</si>
  <si>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</si>
  <si>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</si>
  <si>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</si>
  <si>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</si>
  <si>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</si>
  <si>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</si>
  <si>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</si>
  <si>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</si>
  <si>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</si>
  <si>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</si>
  <si>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</si>
  <si>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</si>
  <si>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</si>
  <si>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</si>
  <si>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</si>
  <si>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</si>
  <si>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</si>
  <si>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</si>
  <si>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</si>
  <si>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</si>
  <si>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</si>
  <si>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</si>
  <si>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</si>
  <si>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</si>
  <si>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</si>
  <si>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</si>
  <si>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</si>
  <si>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</si>
  <si>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</si>
  <si>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</si>
  <si>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</si>
  <si>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</si>
  <si>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</si>
  <si>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</si>
  <si>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</si>
  <si>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</si>
  <si>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</si>
  <si>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</si>
  <si>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</si>
  <si>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</si>
  <si>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</si>
  <si>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</si>
  <si>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</si>
  <si>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</si>
  <si>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</si>
  <si>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</si>
  <si>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</si>
  <si>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</si>
  <si>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</si>
  <si>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</si>
  <si>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</si>
  <si>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</si>
  <si>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</si>
  <si>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</si>
  <si>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</si>
  <si>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</si>
  <si>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</si>
  <si>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</si>
  <si>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</si>
  <si>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</si>
  <si>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</si>
  <si>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</si>
  <si>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</si>
  <si>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</si>
  <si>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</si>
  <si>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</si>
  <si>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</si>
  <si>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</si>
  <si>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</si>
  <si>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</si>
  <si>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</si>
  <si>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</si>
  <si>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</si>
  <si>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</si>
  <si>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</si>
  <si>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</si>
  <si>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</si>
  <si>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</si>
  <si>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</si>
  <si>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</si>
  <si>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</si>
  <si>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</si>
  <si>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</si>
  <si>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</si>
  <si>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</si>
  <si>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</si>
  <si>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</si>
  <si>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</si>
  <si>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</si>
  <si>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</si>
  <si>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</si>
  <si>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</si>
  <si>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</si>
  <si>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</si>
  <si>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</si>
  <si>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</si>
  <si>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</si>
  <si>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</si>
  <si>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</si>
  <si>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</si>
  <si>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</si>
  <si>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</si>
  <si>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</si>
  <si>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</si>
  <si>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</si>
  <si>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</si>
  <si>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</si>
  <si>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</si>
  <si>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</si>
  <si>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</si>
  <si>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</si>
  <si>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</si>
  <si>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</si>
  <si>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</si>
  <si>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</si>
  <si>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</si>
  <si>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</si>
  <si>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</si>
  <si>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</si>
  <si>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</si>
  <si>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</si>
  <si>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</si>
  <si>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</si>
  <si>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</si>
  <si>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</si>
  <si>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</si>
  <si>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</si>
  <si>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</si>
  <si>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</si>
  <si>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</si>
  <si>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</si>
  <si>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</si>
  <si>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</si>
  <si>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</si>
  <si>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</si>
  <si>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</si>
  <si>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</si>
  <si>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</si>
  <si>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</si>
  <si>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</si>
  <si>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</si>
  <si>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</si>
  <si>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</si>
  <si>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</si>
  <si>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</si>
  <si>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</si>
  <si>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</si>
  <si>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</si>
  <si>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</si>
  <si>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</si>
  <si>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</si>
  <si>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</si>
  <si>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</si>
  <si>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</si>
  <si>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</si>
  <si>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</si>
  <si>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</si>
  <si>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</si>
  <si>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</si>
  <si>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</si>
  <si>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</si>
  <si>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</si>
  <si>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</si>
  <si>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</si>
  <si>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</si>
  <si>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</si>
  <si>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</si>
  <si>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</si>
  <si>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</si>
  <si>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</si>
  <si>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</si>
  <si>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</si>
  <si>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</si>
  <si>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</si>
  <si>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</si>
  <si>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</si>
  <si>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</si>
  <si>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</si>
  <si>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</si>
  <si>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</si>
  <si>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</si>
  <si>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</si>
  <si>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</si>
  <si>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</si>
  <si>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</si>
  <si>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</si>
  <si>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</si>
  <si>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</si>
  <si>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</si>
  <si>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</si>
  <si>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</si>
  <si>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</si>
  <si>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</si>
  <si>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</si>
  <si>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</si>
  <si>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</si>
  <si>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</si>
  <si>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</si>
  <si>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</si>
  <si>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</si>
  <si>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</si>
  <si>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</si>
  <si>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</si>
  <si>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</si>
  <si>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</si>
  <si>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</si>
  <si>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</si>
  <si>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</si>
  <si>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</si>
  <si>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</si>
  <si>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</si>
  <si>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</si>
  <si>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</si>
  <si>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</si>
  <si>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</si>
  <si>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</si>
  <si>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</si>
  <si>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</si>
  <si>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</si>
  <si>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</si>
  <si>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</si>
  <si>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</si>
  <si>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</si>
  <si>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</si>
  <si>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</si>
  <si>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</si>
  <si>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</si>
  <si>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</si>
  <si>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</si>
  <si>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</si>
  <si>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</si>
  <si>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</si>
  <si>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</si>
  <si>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</si>
  <si>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</si>
  <si>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</si>
  <si>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</si>
  <si>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</si>
  <si>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</si>
  <si>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</si>
  <si>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</si>
  <si>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</si>
  <si>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</si>
  <si>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</si>
  <si>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</si>
  <si>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</si>
  <si>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</si>
  <si>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</si>
  <si>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</si>
  <si>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</si>
  <si>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</si>
  <si>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</si>
  <si>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</si>
  <si>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</si>
  <si>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</si>
  <si>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</si>
  <si>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</si>
  <si>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</si>
  <si>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</si>
  <si>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</si>
  <si>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</si>
  <si>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</si>
  <si>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</si>
  <si>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</si>
  <si>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</si>
  <si>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</si>
  <si>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</si>
  <si>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</si>
  <si>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</si>
  <si>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</si>
  <si>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</si>
  <si>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</si>
  <si>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</si>
  <si>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</si>
  <si>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</si>
  <si>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</si>
  <si>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</si>
  <si>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</si>
  <si>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</si>
  <si>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</si>
  <si>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</si>
  <si>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</si>
  <si>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</si>
  <si>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</si>
  <si>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</si>
  <si>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</si>
  <si>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</si>
  <si>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</si>
  <si>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</si>
  <si>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</si>
  <si>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</si>
  <si>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</si>
  <si>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</si>
  <si>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</si>
  <si>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</si>
  <si>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</si>
  <si>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</si>
  <si>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</si>
  <si>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</si>
  <si>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</si>
  <si>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</si>
  <si>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</si>
  <si>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</si>
  <si>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</si>
  <si>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</si>
  <si>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</si>
  <si>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</si>
  <si>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</si>
  <si>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</si>
  <si>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</si>
  <si>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</si>
  <si>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</si>
  <si>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</si>
  <si>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</si>
  <si>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</si>
  <si>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</si>
  <si>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</si>
  <si>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</si>
  <si>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</si>
  <si>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</si>
  <si>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</si>
  <si>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</si>
  <si>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</si>
  <si>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</si>
  <si>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</si>
  <si>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</si>
  <si>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</si>
  <si>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</si>
  <si>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</si>
  <si>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</si>
  <si>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</si>
  <si>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</si>
  <si>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</si>
  <si>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</si>
  <si>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</si>
  <si>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</si>
  <si>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</si>
  <si>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</si>
  <si>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</si>
  <si>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</si>
  <si>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</si>
  <si>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</si>
  <si>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</si>
  <si>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</si>
  <si>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</si>
  <si>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</si>
  <si>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</si>
  <si>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</si>
  <si>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</si>
  <si>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</si>
  <si>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</si>
  <si>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</si>
  <si>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</si>
  <si>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</si>
  <si>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</si>
  <si>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</si>
  <si>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</si>
  <si>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</si>
  <si>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</si>
  <si>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</si>
  <si>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</si>
  <si>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</si>
  <si>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</si>
  <si>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</si>
  <si>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</si>
  <si>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</si>
  <si>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</si>
  <si>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</si>
  <si>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</si>
  <si>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</si>
  <si>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</si>
  <si>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</si>
  <si>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</si>
  <si>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</si>
  <si>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</si>
  <si>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</si>
  <si>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</si>
  <si>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</si>
  <si>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</si>
  <si>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</si>
  <si>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</si>
  <si>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</si>
  <si>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</si>
  <si>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</si>
  <si>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</si>
  <si>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</si>
  <si>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</si>
  <si>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</si>
  <si>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</si>
  <si>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</si>
  <si>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</si>
  <si>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</si>
  <si>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</si>
  <si>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</si>
  <si>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</si>
  <si>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</si>
  <si>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</si>
  <si>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</si>
  <si>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</si>
  <si>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</si>
  <si>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</si>
  <si>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</si>
  <si>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</si>
  <si>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</si>
  <si>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</si>
  <si>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</si>
  <si>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</si>
  <si>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</si>
  <si>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</si>
  <si>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</si>
  <si>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</si>
  <si>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</si>
  <si>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</si>
  <si>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</si>
  <si>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</si>
  <si>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</si>
  <si>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</si>
  <si>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</si>
  <si>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</si>
  <si>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</si>
  <si>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</si>
  <si>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</si>
  <si>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</si>
  <si>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</si>
  <si>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</si>
  <si>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</si>
  <si>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</si>
  <si>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</si>
  <si>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</si>
  <si>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</si>
  <si>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</si>
  <si>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</si>
  <si>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</si>
  <si>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</si>
  <si>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</si>
  <si>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</si>
  <si>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</si>
  <si>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</si>
  <si>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</si>
  <si>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</si>
  <si>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</si>
  <si>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</si>
  <si>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</si>
  <si>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</si>
  <si>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</si>
  <si>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</si>
  <si>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</si>
  <si>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</si>
  <si>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</si>
  <si>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</si>
  <si>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</si>
  <si>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</si>
  <si>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</si>
  <si>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</si>
  <si>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</si>
  <si>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</si>
  <si>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</si>
  <si>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</si>
  <si>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</si>
  <si>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</si>
  <si>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</si>
  <si>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</si>
  <si>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</si>
  <si>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</si>
  <si>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</si>
  <si>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</si>
  <si>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</si>
  <si>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</si>
  <si>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</si>
  <si>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</si>
  <si>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</si>
  <si>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</si>
  <si>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</si>
  <si>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</si>
  <si>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</si>
  <si>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</si>
  <si>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</si>
  <si>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</si>
  <si>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</si>
  <si>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</si>
  <si>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</si>
  <si>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</si>
  <si>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</si>
  <si>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</si>
  <si>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</si>
  <si>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</si>
  <si>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</si>
  <si>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</si>
  <si>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</si>
  <si>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</si>
  <si>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</si>
  <si>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</si>
  <si>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</si>
  <si>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</si>
  <si>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</si>
  <si>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</si>
  <si>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</si>
  <si>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</si>
  <si>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</si>
  <si>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</si>
  <si>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</si>
  <si>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</si>
  <si>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</si>
  <si>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</si>
  <si>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</si>
  <si>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</si>
  <si>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</si>
  <si>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</si>
  <si>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</si>
  <si>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</si>
  <si>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</si>
  <si>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</si>
  <si>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</si>
  <si>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</si>
  <si>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</si>
  <si>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</si>
  <si>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</si>
  <si>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</si>
  <si>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</si>
  <si>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</si>
  <si>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</si>
  <si>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</si>
  <si>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</si>
  <si>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</si>
  <si>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</si>
  <si>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</si>
  <si>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</si>
  <si>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</si>
  <si>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</si>
  <si>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</si>
  <si>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</si>
  <si>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</si>
  <si>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</si>
  <si>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</si>
  <si>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</si>
  <si>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</si>
  <si>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</si>
  <si>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</si>
  <si>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</si>
  <si>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</si>
  <si>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</si>
  <si>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</si>
  <si>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</si>
  <si>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</si>
  <si>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</si>
  <si>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</si>
  <si>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</si>
  <si>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</si>
  <si>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</si>
  <si>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</si>
  <si>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</si>
  <si>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</si>
  <si>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</si>
  <si>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</si>
  <si>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</si>
  <si>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</si>
  <si>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</si>
  <si>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</si>
  <si>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</si>
  <si>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</si>
  <si>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</si>
  <si>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</si>
  <si>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</si>
  <si>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</si>
  <si>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</si>
  <si>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</si>
  <si>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</si>
  <si>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</si>
  <si>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</si>
  <si>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</si>
  <si>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</si>
  <si>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</si>
  <si>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</si>
  <si>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</si>
  <si>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</si>
  <si>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</si>
  <si>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</si>
  <si>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</si>
  <si>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</si>
  <si>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</si>
  <si>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</si>
  <si>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</si>
  <si>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</si>
  <si>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</si>
  <si>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</si>
  <si>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</si>
  <si>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</si>
  <si>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</si>
  <si>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</si>
  <si>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</si>
  <si>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</si>
  <si>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</si>
  <si>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</si>
  <si>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</si>
  <si>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</si>
  <si>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</si>
  <si>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</si>
  <si>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</si>
  <si>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</si>
  <si>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</si>
  <si>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</si>
  <si>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</si>
  <si>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</si>
  <si>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</si>
  <si>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</si>
  <si>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</si>
  <si>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</si>
  <si>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</si>
  <si>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</si>
  <si>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</si>
  <si>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</si>
  <si>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</si>
  <si>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</si>
  <si>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</si>
  <si>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</si>
  <si>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</si>
  <si>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</si>
  <si>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</si>
  <si>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</si>
  <si>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</si>
  <si>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</si>
  <si>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</si>
  <si>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</si>
  <si>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</si>
  <si>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</si>
  <si>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</si>
  <si>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</si>
  <si>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</si>
  <si>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</si>
  <si>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</si>
  <si>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</si>
  <si>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</si>
  <si>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</si>
  <si>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</si>
  <si>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</si>
  <si>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</si>
  <si>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</si>
  <si>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</si>
  <si>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</si>
  <si>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</si>
  <si>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</si>
  <si>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</si>
  <si>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</si>
  <si>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</si>
  <si>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</si>
  <si>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</si>
  <si>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</si>
  <si>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</si>
  <si>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</si>
  <si>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</si>
  <si>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</si>
  <si>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</si>
  <si>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</si>
  <si>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</si>
  <si>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</si>
  <si>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</si>
  <si>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</si>
  <si>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</si>
  <si>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</si>
  <si>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</si>
  <si>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</si>
  <si>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</si>
  <si>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</si>
  <si>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</si>
  <si>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</si>
  <si>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</si>
  <si>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</si>
  <si>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</si>
  <si>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</si>
  <si>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</si>
  <si>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</si>
  <si>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</si>
  <si>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</si>
  <si>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</si>
  <si>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</si>
  <si>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</si>
  <si>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</si>
  <si>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</si>
  <si>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</si>
  <si>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</si>
  <si>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</si>
  <si>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</si>
  <si>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</si>
  <si>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</si>
  <si>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</si>
  <si>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</si>
  <si>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</si>
  <si>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</si>
  <si>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</si>
  <si>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</si>
  <si>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</si>
  <si>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</si>
  <si>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</si>
  <si>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</si>
  <si>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</si>
  <si>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</si>
  <si>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</si>
  <si>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</si>
  <si>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</si>
  <si>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</si>
  <si>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</si>
  <si>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</si>
  <si>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</si>
  <si>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</si>
  <si>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</si>
  <si>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</si>
  <si>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</si>
  <si>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</si>
  <si>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</si>
  <si>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</si>
  <si>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</si>
  <si>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</si>
  <si>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</si>
  <si>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</si>
  <si>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</si>
  <si>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</si>
  <si>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</si>
  <si>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</si>
  <si>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</si>
  <si>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</si>
  <si>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</si>
  <si>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</si>
  <si>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</si>
  <si>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</si>
  <si>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</si>
  <si>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</si>
  <si>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</si>
  <si>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</si>
  <si>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</si>
  <si>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</si>
  <si>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</si>
  <si>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</si>
  <si>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</si>
  <si>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</si>
  <si>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</si>
  <si>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</si>
  <si>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</si>
  <si>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</si>
  <si>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</si>
  <si>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</si>
  <si>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</si>
  <si>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</si>
  <si>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</si>
  <si>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</si>
  <si>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</si>
  <si>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</si>
  <si>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</si>
  <si>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</si>
  <si>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</si>
  <si>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</si>
  <si>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</si>
  <si>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</si>
  <si>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</si>
  <si>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</si>
  <si>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</si>
  <si>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</si>
  <si>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</si>
  <si>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</si>
  <si>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</si>
  <si>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</si>
  <si>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</si>
  <si>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</si>
  <si>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</si>
  <si>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</si>
  <si>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</si>
  <si>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</si>
  <si>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</si>
  <si>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</si>
  <si>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</si>
  <si>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</si>
  <si>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</si>
  <si>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</si>
  <si>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</si>
  <si>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</si>
  <si>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</si>
  <si>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</si>
  <si>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</si>
  <si>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</si>
  <si>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</si>
  <si>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</si>
  <si>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</si>
  <si>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</si>
  <si>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</si>
  <si>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</si>
  <si>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</si>
  <si>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</si>
  <si>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</si>
  <si>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</si>
  <si>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</si>
  <si>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</si>
  <si>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</si>
  <si>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</si>
  <si>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</si>
  <si>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</si>
  <si>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</si>
  <si>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</si>
  <si>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</si>
  <si>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</si>
  <si>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</si>
  <si>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</si>
  <si>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</si>
  <si>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</si>
  <si>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</si>
  <si>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</si>
  <si>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</si>
  <si>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</si>
  <si>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</si>
  <si>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</si>
  <si>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</si>
  <si>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</si>
  <si>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</si>
  <si>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</si>
  <si>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</si>
  <si>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</si>
  <si>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</si>
  <si>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</si>
  <si>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</si>
  <si>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</si>
  <si>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</si>
  <si>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</si>
  <si>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</si>
  <si>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</si>
  <si>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</si>
  <si>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</si>
  <si>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</si>
  <si>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</si>
  <si>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</si>
  <si>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</si>
  <si>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</si>
  <si>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</si>
  <si>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</si>
  <si>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</si>
  <si>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</si>
  <si>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</si>
  <si>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</si>
  <si>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</si>
  <si>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</si>
  <si>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</si>
  <si>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</si>
  <si>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</si>
  <si>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</si>
  <si>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</si>
  <si>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</si>
  <si>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</si>
  <si>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</si>
  <si>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</si>
  <si>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</si>
  <si>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</si>
  <si>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</si>
  <si>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</si>
  <si>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</si>
  <si>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</si>
  <si>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</si>
  <si>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</si>
  <si>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</si>
  <si>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</si>
  <si>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</si>
  <si>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</si>
  <si>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</si>
  <si>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</si>
  <si>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</si>
  <si>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</si>
  <si>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</si>
  <si>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</si>
  <si>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</si>
  <si>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</si>
  <si>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</si>
  <si>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</si>
  <si>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</si>
  <si>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</si>
  <si>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</si>
  <si>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</si>
  <si>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</si>
  <si>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</si>
  <si>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</si>
  <si>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</si>
  <si>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</si>
  <si>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</si>
  <si>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</si>
  <si>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</si>
  <si>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</si>
  <si>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</si>
  <si>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</si>
  <si>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</si>
  <si>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</si>
  <si>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</si>
  <si>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</si>
  <si>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</si>
  <si>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</si>
  <si>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</si>
  <si>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</si>
  <si>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</si>
  <si>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</si>
  <si>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</si>
  <si>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</si>
  <si>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</si>
  <si>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</si>
  <si>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</si>
  <si>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</si>
  <si>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</si>
  <si>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</si>
  <si>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</si>
  <si>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</si>
  <si>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</si>
  <si>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</si>
  <si>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</si>
  <si>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</si>
  <si>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</si>
  <si>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</si>
  <si>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</si>
  <si>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</si>
  <si>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</si>
  <si>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</si>
  <si>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</si>
  <si>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</si>
  <si>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</si>
  <si>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</si>
  <si>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</si>
  <si>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</si>
  <si>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</si>
  <si>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</si>
  <si>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</si>
  <si>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</si>
  <si>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</si>
  <si>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</si>
  <si>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</si>
  <si>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</si>
  <si>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</si>
  <si>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</si>
  <si>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</si>
  <si>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</si>
  <si>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</si>
  <si>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</si>
  <si>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</si>
  <si>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</si>
  <si>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</si>
  <si>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</si>
  <si>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</si>
  <si>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</si>
  <si>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</si>
  <si>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</si>
  <si>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</si>
  <si>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</si>
  <si>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</si>
  <si>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</si>
  <si>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</si>
  <si>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</si>
  <si>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</si>
  <si>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</si>
  <si>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</si>
  <si>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</si>
  <si>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</si>
  <si>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</si>
  <si>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</si>
  <si>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</si>
  <si>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</si>
  <si>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</si>
  <si>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</si>
  <si>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</si>
  <si>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</si>
  <si>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</si>
  <si>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</si>
  <si>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</si>
  <si>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</si>
  <si>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</si>
  <si>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</si>
  <si>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</si>
  <si>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</si>
  <si>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</si>
  <si>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</si>
  <si>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</si>
  <si>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</si>
  <si>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</si>
  <si>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</si>
  <si>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</si>
  <si>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</si>
  <si>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</si>
  <si>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</si>
  <si>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</si>
  <si>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</si>
  <si>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</si>
  <si>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</si>
  <si>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</si>
  <si>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</si>
  <si>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</si>
  <si>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</si>
  <si>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</si>
  <si>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</si>
  <si>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</si>
  <si>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</si>
  <si>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</si>
  <si>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</si>
  <si>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</si>
  <si>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</si>
  <si>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</si>
  <si>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</si>
  <si>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</si>
  <si>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</si>
  <si>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</si>
  <si>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</si>
  <si>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</si>
  <si>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</si>
  <si>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</si>
  <si>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</si>
  <si>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</si>
  <si>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</si>
  <si>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</si>
  <si>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</si>
  <si>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</si>
  <si>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</si>
  <si>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</si>
  <si>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</si>
  <si>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</si>
  <si>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</si>
  <si>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</si>
  <si>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</si>
  <si>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</si>
  <si>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</si>
  <si>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</si>
  <si>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</si>
  <si>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</si>
  <si>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</si>
  <si>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</si>
  <si>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</si>
  <si>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</si>
  <si>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</si>
  <si>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</si>
  <si>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</si>
  <si>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</si>
  <si>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</si>
  <si>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</si>
  <si>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</si>
  <si>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</si>
  <si>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</si>
  <si>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</si>
  <si>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</si>
  <si>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</si>
  <si>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</si>
  <si>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</si>
  <si>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</si>
  <si>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</si>
  <si>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</si>
  <si>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</si>
  <si>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</si>
  <si>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</si>
  <si>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</si>
  <si>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</si>
  <si>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</si>
  <si>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</si>
  <si>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</si>
  <si>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</si>
  <si>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</si>
  <si>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</si>
  <si>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</si>
  <si>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</si>
  <si>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</si>
  <si>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</si>
  <si>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</si>
  <si>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</si>
  <si>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</si>
  <si>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</si>
  <si>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</si>
  <si>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</si>
  <si>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</si>
  <si>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</si>
  <si>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</si>
  <si>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</si>
  <si>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</si>
  <si>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</si>
  <si>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</si>
  <si>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</si>
  <si>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</si>
  <si>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</si>
  <si>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</si>
  <si>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</si>
  <si>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</si>
  <si>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</si>
  <si>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</si>
  <si>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</si>
  <si>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</si>
  <si>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</si>
  <si>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</si>
  <si>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</si>
  <si>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</si>
  <si>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</si>
  <si>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</si>
  <si>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</si>
  <si>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</si>
  <si>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</si>
  <si>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</si>
  <si>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</si>
  <si>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</si>
  <si>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</si>
  <si>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</si>
  <si>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</si>
  <si>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</si>
  <si>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</si>
  <si>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</si>
  <si>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</si>
  <si>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</si>
  <si>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</si>
  <si>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</si>
  <si>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</si>
  <si>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</si>
  <si>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</si>
  <si>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</si>
  <si>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</si>
  <si>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</si>
  <si>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</si>
  <si>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</si>
  <si>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</si>
  <si>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</si>
  <si>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</si>
  <si>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</si>
  <si>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</si>
  <si>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</si>
  <si>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</si>
  <si>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</si>
  <si>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</si>
  <si>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</si>
  <si>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</si>
  <si>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</si>
  <si>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</si>
  <si>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</si>
  <si>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</si>
  <si>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</si>
  <si>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</si>
  <si>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</si>
  <si>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</si>
  <si>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</si>
  <si>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</si>
  <si>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</si>
  <si>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</si>
  <si>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</si>
  <si>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</si>
  <si>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</si>
  <si>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</si>
  <si>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</si>
  <si>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</si>
  <si>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</si>
  <si>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</si>
  <si>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</si>
  <si>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</si>
  <si>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</si>
  <si>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</si>
  <si>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</si>
  <si>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</si>
  <si>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</si>
  <si>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</si>
  <si>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</si>
  <si>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</si>
  <si>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</si>
  <si>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</si>
  <si>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</si>
  <si>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</si>
  <si>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</si>
  <si>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</si>
  <si>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</si>
  <si>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</si>
  <si>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</si>
  <si>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</si>
  <si>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</si>
  <si>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</si>
  <si>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</si>
  <si>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</si>
  <si>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</si>
  <si>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</si>
  <si>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</si>
  <si>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</si>
  <si>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</si>
  <si>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</si>
  <si>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</si>
  <si>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</si>
  <si>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</si>
  <si>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</si>
  <si>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</si>
  <si>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</si>
  <si>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</si>
  <si>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</si>
  <si>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</si>
  <si>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</si>
  <si>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</si>
  <si>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</si>
  <si>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</si>
  <si>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</si>
  <si>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</si>
  <si>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</si>
  <si>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</si>
  <si>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</si>
  <si>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</si>
  <si>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</si>
  <si>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</si>
  <si>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</si>
  <si>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</si>
  <si>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</si>
  <si>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</si>
  <si>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</si>
  <si>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</si>
  <si>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</si>
  <si>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</si>
  <si>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</si>
  <si>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</si>
  <si>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</si>
  <si>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</si>
  <si>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</si>
  <si>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</si>
  <si>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</si>
  <si>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</si>
  <si>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</si>
  <si>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</si>
  <si>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</si>
  <si>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</si>
  <si>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</si>
  <si>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</si>
  <si>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</si>
  <si>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</si>
  <si>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</si>
  <si>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</si>
  <si>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</si>
  <si>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</si>
  <si>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</si>
  <si>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</si>
  <si>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</si>
  <si>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</si>
  <si>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</si>
  <si>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</si>
  <si>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</si>
  <si>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</si>
  <si>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</si>
  <si>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</si>
  <si>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</si>
  <si>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</si>
  <si>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</si>
  <si>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</si>
  <si>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</si>
  <si>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</si>
  <si>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</si>
  <si>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</si>
  <si>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</si>
  <si>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</si>
  <si>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</si>
  <si>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</si>
  <si>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</si>
  <si>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</si>
  <si>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</si>
  <si>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</si>
  <si>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</si>
  <si>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</si>
  <si>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</si>
  <si>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</si>
  <si>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</si>
  <si>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</si>
  <si>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</si>
  <si>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</si>
  <si>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</si>
  <si>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</si>
  <si>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</si>
  <si>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</si>
  <si>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</si>
  <si>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</si>
  <si>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</si>
  <si>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</si>
  <si>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</si>
  <si>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</si>
  <si>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</si>
  <si>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</si>
  <si>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</si>
  <si>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</si>
  <si>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</si>
  <si>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</si>
  <si>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</si>
  <si>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</si>
  <si>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</si>
  <si>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</si>
  <si>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</si>
  <si>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</si>
  <si>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</si>
  <si>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</si>
  <si>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</si>
  <si>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</si>
  <si>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</si>
  <si>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</si>
  <si>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</si>
  <si>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</si>
  <si>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</si>
  <si>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</si>
  <si>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</si>
  <si>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</si>
  <si>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</si>
  <si>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</si>
  <si>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</si>
  <si>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</si>
  <si>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</si>
  <si>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</si>
  <si>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</si>
  <si>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</si>
  <si>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</si>
  <si>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</si>
  <si>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</si>
  <si>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</si>
  <si>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</si>
  <si>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</si>
  <si>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</si>
  <si>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</si>
  <si>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</si>
  <si>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</si>
  <si>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</si>
  <si>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</si>
  <si>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</si>
  <si>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</si>
  <si>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</si>
  <si>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</si>
  <si>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</si>
  <si>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</si>
  <si>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</si>
  <si>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</si>
  <si>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</si>
  <si>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</si>
  <si>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</si>
  <si>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</si>
  <si>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</si>
  <si>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</si>
  <si>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</si>
  <si>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</si>
  <si>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</si>
  <si>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</si>
  <si>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</si>
  <si>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</si>
  <si>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</si>
  <si>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</si>
  <si>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</si>
  <si>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</si>
  <si>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</si>
  <si>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</si>
  <si>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</si>
  <si>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</si>
  <si>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</si>
  <si>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</si>
  <si>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</si>
  <si>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</si>
  <si>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</si>
  <si>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</si>
  <si>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</si>
  <si>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</si>
  <si>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</si>
  <si>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</si>
  <si>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</si>
  <si>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</si>
  <si>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</si>
  <si>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</si>
  <si>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</si>
  <si>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</si>
  <si>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</si>
  <si>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</si>
  <si>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</si>
  <si>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</si>
  <si>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</si>
  <si>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</si>
  <si>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</si>
  <si>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</si>
  <si>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</si>
  <si>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</si>
  <si>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</si>
  <si>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</si>
  <si>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</si>
  <si>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</si>
  <si>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</si>
  <si>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</si>
  <si>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</si>
  <si>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</si>
  <si>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</si>
  <si>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</si>
  <si>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</si>
  <si>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</si>
  <si>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</si>
  <si>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</si>
  <si>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</si>
  <si>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</si>
  <si>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</si>
  <si>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</si>
  <si>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</si>
  <si>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</si>
  <si>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</si>
  <si>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</si>
  <si>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</si>
  <si>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</si>
  <si>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</si>
  <si>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</si>
  <si>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</si>
  <si>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</si>
  <si>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</si>
  <si>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</si>
  <si>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</si>
  <si>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</si>
  <si>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</si>
  <si>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</si>
  <si>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</si>
  <si>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</si>
  <si>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</si>
  <si>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</si>
  <si>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</si>
  <si>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</si>
  <si>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</si>
  <si>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</si>
  <si>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</si>
  <si>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</si>
  <si>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</si>
  <si>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</si>
  <si>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</si>
  <si>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</si>
  <si>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</si>
  <si>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</si>
  <si>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</si>
  <si>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</si>
  <si>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</si>
  <si>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</si>
  <si>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</si>
  <si>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</si>
  <si>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</si>
  <si>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</si>
  <si>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</si>
  <si>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</si>
  <si>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</si>
  <si>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</si>
  <si>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</si>
  <si>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</si>
  <si>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</si>
  <si>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</si>
  <si>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</si>
  <si>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</si>
  <si>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</si>
  <si>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</si>
  <si>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</si>
  <si>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</si>
  <si>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</si>
  <si>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</si>
  <si>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</si>
  <si>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</si>
  <si>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</si>
  <si>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</si>
  <si>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</si>
  <si>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</si>
  <si>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</si>
  <si>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</si>
  <si>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</si>
  <si>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</si>
  <si>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</si>
  <si>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</si>
  <si>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</si>
  <si>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</si>
  <si>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</si>
  <si>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</si>
  <si>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</si>
  <si>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</si>
  <si>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</si>
  <si>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</si>
  <si>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</si>
  <si>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</si>
  <si>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</si>
  <si>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</si>
  <si>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</si>
  <si>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</si>
  <si>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</si>
  <si>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</si>
  <si>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</si>
  <si>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</si>
  <si>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</si>
  <si>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</si>
  <si>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</si>
  <si>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</si>
  <si>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</si>
  <si>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</si>
  <si>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</si>
  <si>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</si>
  <si>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</si>
  <si>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</si>
  <si>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</si>
  <si>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</si>
  <si>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</si>
  <si>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</si>
  <si>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</si>
  <si>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</si>
  <si>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</si>
  <si>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</si>
  <si>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</si>
  <si>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</si>
  <si>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</si>
  <si>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</si>
  <si>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</si>
  <si>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</si>
  <si>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</si>
  <si>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</si>
  <si>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</si>
  <si>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</si>
  <si>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</si>
  <si>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</si>
  <si>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</si>
  <si>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</si>
  <si>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</si>
  <si>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</si>
  <si>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</si>
  <si>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</si>
  <si>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</si>
  <si>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</si>
  <si>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</si>
  <si>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</si>
  <si>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</si>
  <si>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</si>
  <si>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</si>
  <si>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</si>
  <si>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</si>
  <si>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</si>
  <si>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</si>
  <si>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</si>
  <si>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</si>
  <si>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</si>
  <si>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</si>
  <si>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</si>
  <si>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</si>
  <si>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</si>
  <si>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</si>
  <si>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</si>
  <si>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</si>
  <si>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</si>
  <si>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</si>
  <si>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</si>
  <si>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</si>
  <si>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</si>
  <si>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</si>
  <si>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</si>
  <si>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</si>
  <si>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</si>
  <si>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</si>
  <si>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</si>
  <si>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</si>
  <si>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</si>
  <si>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</si>
  <si>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</si>
  <si>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</si>
  <si>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</si>
  <si>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</si>
  <si>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</si>
  <si>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</si>
  <si>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</si>
  <si>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</si>
  <si>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</si>
  <si>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</si>
  <si>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</si>
  <si>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</si>
  <si>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</si>
  <si>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</si>
  <si>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</si>
  <si>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</si>
  <si>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</si>
  <si>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</si>
  <si>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</si>
  <si>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</si>
  <si>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</si>
  <si>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</si>
  <si>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</si>
  <si>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</si>
  <si>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</si>
  <si>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</si>
  <si>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</si>
  <si>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</si>
  <si>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</si>
  <si>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</si>
  <si>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</si>
  <si>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</si>
  <si>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</si>
  <si>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</si>
  <si>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</si>
  <si>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</si>
  <si>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</si>
  <si>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</si>
  <si>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</si>
  <si>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</si>
  <si>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</si>
  <si>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</si>
  <si>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</si>
  <si>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</si>
  <si>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</si>
  <si>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</si>
  <si>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</si>
  <si>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</si>
  <si>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</si>
  <si>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</si>
  <si>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</si>
  <si>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</si>
  <si>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</si>
  <si>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</si>
  <si>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</si>
  <si>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</si>
  <si>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</si>
  <si>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</si>
  <si>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</si>
  <si>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</si>
  <si>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</si>
  <si>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</si>
  <si>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</si>
  <si>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</si>
  <si>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</si>
  <si>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</si>
  <si>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</si>
  <si>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</si>
  <si>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</si>
  <si>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</si>
  <si>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</si>
  <si>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</si>
  <si>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</si>
  <si>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</si>
  <si>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</si>
  <si>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</si>
  <si>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</si>
  <si>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</si>
  <si>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</si>
  <si>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</si>
  <si>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</si>
  <si>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</si>
  <si>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</si>
  <si>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</si>
  <si>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</si>
  <si>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</si>
  <si>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</si>
  <si>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</si>
  <si>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</si>
  <si>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</si>
  <si>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</si>
  <si>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</si>
  <si>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</si>
  <si>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</si>
  <si>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</si>
  <si>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</si>
  <si>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</si>
  <si>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</si>
  <si>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</si>
  <si>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</si>
  <si>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</si>
  <si>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</si>
  <si>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</si>
  <si>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</si>
  <si>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</si>
  <si>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</si>
  <si>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</si>
  <si>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</si>
  <si>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</si>
  <si>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</si>
  <si>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</si>
  <si>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</si>
  <si>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</si>
  <si>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</si>
  <si>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</si>
  <si>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</si>
  <si>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</si>
  <si>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</si>
  <si>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</si>
  <si>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</si>
  <si>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</si>
  <si>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</si>
  <si>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</si>
  <si>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</si>
  <si>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</si>
  <si>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</si>
  <si>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</si>
  <si>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</si>
  <si>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</si>
  <si>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</si>
  <si>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</si>
  <si>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</si>
  <si>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</si>
  <si>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</si>
  <si>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</si>
  <si>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</si>
  <si>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</si>
  <si>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</si>
  <si>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</si>
  <si>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</si>
  <si>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</si>
  <si>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</si>
  <si>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</si>
  <si>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</si>
  <si>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</si>
  <si>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</si>
  <si>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</si>
  <si>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</si>
  <si>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</si>
  <si>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</si>
  <si>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</si>
  <si>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</si>
  <si>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</si>
  <si>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</si>
  <si>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</si>
  <si>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</si>
  <si>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</si>
  <si>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</si>
  <si>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</si>
  <si>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</si>
  <si>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</si>
  <si>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</si>
  <si>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</si>
  <si>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</si>
  <si>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</si>
  <si>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</si>
  <si>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</si>
  <si>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</si>
  <si>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</si>
  <si>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</si>
  <si>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</si>
  <si>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</si>
  <si>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</si>
  <si>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</si>
  <si>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</si>
  <si>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</si>
  <si>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</si>
  <si>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</si>
  <si>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</si>
  <si>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</si>
  <si>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</si>
  <si>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</si>
  <si>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</si>
  <si>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</si>
  <si>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</si>
  <si>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</si>
  <si>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</si>
  <si>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</si>
  <si>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</si>
  <si>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</si>
  <si>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</si>
  <si>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</si>
  <si>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</si>
  <si>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</si>
  <si>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</si>
  <si>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</si>
  <si>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</si>
  <si>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</si>
  <si>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</si>
  <si>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</si>
  <si>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</si>
  <si>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</si>
  <si>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</si>
  <si>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</si>
  <si>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</si>
  <si>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</si>
  <si>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</si>
  <si>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</si>
  <si>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</si>
  <si>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</si>
  <si>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</si>
  <si>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</si>
  <si>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</si>
  <si>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</si>
  <si>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</si>
  <si>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</si>
  <si>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</si>
  <si>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</si>
  <si>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</si>
  <si>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</si>
  <si>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</si>
  <si>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</si>
  <si>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</si>
  <si>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</si>
  <si>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</si>
  <si>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</si>
  <si>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</si>
  <si>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</si>
  <si>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</si>
  <si>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</si>
  <si>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</si>
  <si>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</si>
  <si>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</si>
  <si>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</si>
  <si>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</si>
  <si>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</si>
  <si>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</si>
  <si>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</si>
  <si>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</si>
  <si>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</si>
  <si>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</si>
  <si>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</si>
  <si>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</si>
  <si>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</si>
  <si>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</si>
  <si>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</si>
  <si>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</si>
  <si>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</si>
  <si>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</si>
  <si>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</si>
  <si>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</si>
  <si>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</si>
  <si>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</si>
  <si>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</si>
  <si>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</si>
  <si>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</si>
  <si>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</si>
  <si>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</si>
  <si>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</si>
  <si>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</si>
  <si>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</si>
  <si>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</si>
  <si>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</si>
  <si>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</si>
  <si>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</si>
  <si>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</si>
  <si>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</si>
  <si>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</si>
  <si>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</si>
  <si>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</si>
  <si>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</si>
  <si>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</si>
  <si>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</si>
  <si>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</si>
  <si>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</si>
  <si>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</si>
  <si>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</si>
  <si>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</si>
  <si>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</si>
  <si>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</si>
  <si>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</si>
  <si>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</si>
  <si>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</si>
  <si>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</si>
  <si>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</si>
  <si>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</si>
  <si>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</si>
  <si>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</si>
  <si>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</si>
  <si>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</si>
  <si>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</si>
  <si>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</si>
  <si>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</si>
  <si>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</si>
  <si>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</si>
  <si>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</si>
  <si>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</si>
  <si>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</si>
  <si>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</si>
  <si>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</si>
  <si>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</si>
  <si>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</si>
  <si>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</si>
  <si>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</si>
  <si>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</si>
  <si>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</si>
  <si>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</si>
  <si>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</si>
  <si>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</si>
  <si>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</si>
  <si>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</si>
  <si>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</si>
  <si>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</si>
  <si>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</si>
  <si>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</si>
  <si>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</si>
  <si>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</si>
  <si>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</si>
  <si>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</si>
  <si>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</si>
  <si>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</si>
  <si>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</si>
  <si>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</si>
  <si>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</si>
  <si>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</si>
  <si>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</si>
  <si>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</si>
  <si>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</si>
  <si>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</si>
  <si>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</si>
  <si>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</si>
  <si>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</si>
  <si>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</si>
  <si>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</si>
  <si>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</si>
  <si>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</si>
  <si>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</si>
  <si>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</si>
  <si>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</si>
  <si>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</si>
  <si>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</si>
  <si>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</si>
  <si>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</si>
  <si>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</si>
  <si>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</si>
  <si>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</si>
  <si>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</si>
  <si>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</si>
  <si>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</si>
  <si>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</si>
  <si>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</si>
  <si>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</si>
  <si>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</si>
  <si>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</si>
  <si>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</si>
  <si>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</si>
  <si>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</si>
  <si>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</si>
  <si>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</si>
  <si>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</si>
  <si>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</si>
  <si>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</si>
  <si>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</si>
  <si>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</si>
  <si>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</si>
  <si>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</si>
  <si>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</si>
  <si>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</si>
  <si>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</si>
  <si>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</si>
  <si>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</si>
  <si>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</si>
  <si>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</si>
  <si>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</si>
  <si>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</si>
  <si>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</si>
  <si>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</si>
  <si>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</si>
  <si>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</si>
  <si>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</si>
  <si>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</si>
  <si>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</si>
  <si>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</si>
  <si>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</si>
  <si>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</si>
  <si>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</si>
  <si>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</si>
  <si>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</si>
  <si>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</si>
  <si>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</si>
  <si>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</si>
  <si>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</si>
  <si>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</si>
  <si>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</si>
  <si>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</si>
  <si>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</si>
  <si>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</si>
  <si>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</si>
  <si>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</si>
  <si>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</si>
  <si>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</si>
  <si>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</si>
  <si>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</si>
  <si>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</si>
  <si>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</si>
  <si>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</si>
  <si>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</si>
  <si>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</si>
  <si>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</si>
  <si>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</si>
  <si>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</si>
  <si>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</si>
  <si>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</si>
  <si>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</si>
  <si>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</si>
  <si>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</si>
  <si>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</si>
  <si>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</si>
  <si>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</si>
  <si>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</si>
  <si>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</si>
  <si>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</si>
  <si>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</si>
  <si>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</si>
  <si>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</si>
  <si>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</si>
  <si>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</si>
  <si>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</si>
  <si>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</si>
  <si>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</si>
  <si>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</si>
  <si>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</si>
  <si>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</si>
  <si>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</si>
  <si>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</si>
  <si>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</si>
  <si>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</si>
  <si>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</si>
  <si>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</si>
  <si>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</si>
  <si>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</si>
  <si>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</si>
  <si>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</si>
  <si>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</si>
  <si>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</si>
  <si>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</si>
  <si>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</si>
  <si>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</si>
  <si>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</si>
  <si>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</si>
  <si>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</si>
  <si>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</si>
  <si>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</si>
  <si>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</si>
  <si>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</si>
  <si>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</si>
  <si>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</si>
  <si>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</si>
  <si>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</si>
  <si>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</si>
  <si>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</si>
  <si>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</si>
  <si>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</si>
  <si>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</si>
  <si>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</si>
  <si>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</si>
  <si>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</si>
  <si>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</si>
  <si>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</si>
  <si>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</si>
  <si>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</si>
  <si>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</si>
  <si>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</si>
  <si>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</si>
  <si>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</si>
  <si>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</si>
  <si>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</si>
  <si>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</si>
  <si>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</si>
  <si>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</si>
  <si>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</si>
  <si>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</si>
  <si>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</si>
  <si>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</si>
  <si>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</si>
  <si>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</si>
  <si>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</si>
  <si>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</si>
  <si>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</si>
  <si>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</si>
  <si>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</si>
  <si>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</si>
  <si>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</si>
  <si>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</si>
  <si>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</si>
  <si>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</si>
  <si>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</si>
  <si>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</si>
  <si>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</si>
  <si>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</si>
  <si>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</si>
  <si>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</si>
  <si>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</si>
  <si>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</si>
  <si>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</si>
  <si>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</si>
  <si>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</si>
  <si>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</si>
  <si>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</si>
  <si>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</si>
  <si>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</si>
  <si>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</si>
  <si>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</si>
  <si>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</si>
  <si>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</si>
  <si>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</si>
  <si>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</si>
  <si>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</si>
  <si>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</si>
  <si>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</si>
  <si>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</si>
  <si>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</si>
  <si>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</si>
  <si>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</si>
  <si>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</si>
  <si>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</si>
  <si>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</si>
  <si>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</si>
  <si>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</si>
  <si>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</si>
  <si>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</si>
  <si>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</si>
  <si>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</si>
  <si>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</si>
  <si>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</si>
  <si>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</si>
  <si>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</si>
  <si>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</si>
  <si>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</si>
  <si>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</si>
  <si>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</si>
  <si>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</si>
  <si>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</si>
  <si>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</si>
  <si>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</si>
  <si>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</si>
  <si>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</si>
  <si>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</si>
  <si>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</si>
  <si>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</si>
  <si>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</si>
  <si>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</si>
  <si>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</si>
  <si>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</si>
  <si>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</si>
  <si>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</si>
  <si>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</si>
  <si>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</si>
  <si>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</si>
  <si>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</si>
  <si>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</si>
  <si>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</si>
  <si>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</si>
  <si>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</si>
  <si>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</si>
  <si>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</si>
  <si>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</si>
  <si>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</si>
  <si>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</si>
  <si>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</si>
  <si>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</si>
  <si>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</si>
  <si>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</si>
  <si>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</si>
  <si>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</si>
  <si>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</si>
  <si>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</si>
  <si>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</si>
  <si>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</si>
  <si>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</si>
  <si>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</si>
  <si>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</si>
  <si>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</si>
  <si>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</si>
  <si>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</si>
  <si>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</si>
  <si>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</si>
  <si>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</si>
  <si>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</si>
  <si>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</si>
  <si>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</si>
  <si>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</si>
  <si>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</si>
  <si>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</si>
  <si>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</si>
  <si>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</si>
  <si>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</si>
  <si>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</si>
  <si>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</si>
  <si>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</si>
  <si>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</si>
  <si>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</si>
  <si>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</si>
  <si>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</si>
  <si>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</si>
  <si>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</si>
  <si>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</si>
  <si>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</si>
  <si>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</si>
  <si>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</si>
  <si>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</si>
  <si>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</si>
  <si>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</si>
  <si>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</si>
  <si>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</si>
  <si>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</si>
  <si>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</si>
  <si>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</si>
  <si>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</si>
  <si>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</si>
  <si>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</si>
  <si>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</si>
  <si>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</si>
  <si>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</si>
  <si>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</si>
  <si>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</si>
  <si>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</si>
  <si>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</si>
  <si>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</si>
  <si>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</si>
  <si>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</si>
  <si>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</si>
  <si>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</si>
  <si>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</si>
  <si>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</si>
  <si>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</si>
  <si>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</si>
  <si>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</si>
  <si>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</si>
  <si>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</si>
  <si>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</si>
  <si>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</si>
  <si>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</si>
  <si>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</si>
  <si>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</si>
  <si>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</si>
  <si>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</si>
  <si>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</si>
  <si>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</si>
  <si>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</si>
  <si>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</si>
  <si>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</si>
  <si>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</si>
  <si>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</si>
  <si>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</si>
  <si>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</si>
  <si>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</si>
  <si>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</si>
  <si>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</si>
  <si>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</si>
  <si>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</si>
  <si>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</si>
  <si>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</si>
  <si>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</si>
  <si>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</si>
  <si>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</si>
  <si>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</si>
  <si>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</si>
  <si>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</si>
  <si>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</si>
  <si>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</si>
  <si>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</si>
  <si>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</si>
  <si>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</si>
  <si>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</si>
  <si>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</si>
  <si>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</si>
  <si>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</si>
  <si>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</si>
  <si>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</si>
  <si>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</si>
  <si>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</si>
  <si>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</si>
  <si>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</si>
  <si>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</si>
  <si>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</si>
  <si>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</si>
  <si>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</si>
  <si>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</si>
  <si>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</si>
  <si>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</si>
  <si>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</si>
  <si>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</si>
  <si>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</si>
  <si>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</si>
  <si>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</si>
  <si>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</si>
  <si>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</si>
  <si>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</si>
  <si>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</si>
  <si>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</si>
  <si>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</si>
  <si>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</si>
  <si>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</si>
  <si>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</si>
  <si>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</si>
  <si>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</si>
  <si>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</si>
  <si>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</si>
  <si>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</si>
  <si>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</si>
  <si>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</si>
  <si>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</si>
  <si>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</si>
  <si>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</si>
  <si>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</si>
  <si>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</si>
  <si>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</si>
  <si>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</si>
  <si>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</si>
  <si>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</si>
  <si>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</si>
  <si>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</si>
  <si>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</si>
  <si>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</si>
  <si>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</si>
  <si>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</si>
  <si>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</si>
  <si>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</si>
  <si>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</si>
  <si>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</si>
  <si>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</si>
  <si>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</si>
  <si>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</si>
  <si>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</si>
  <si>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</si>
  <si>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</si>
  <si>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</si>
  <si>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</si>
  <si>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</si>
  <si>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</si>
  <si>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</si>
  <si>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</si>
  <si>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</si>
  <si>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</si>
  <si>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</si>
  <si>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</si>
  <si>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</si>
  <si>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</si>
  <si>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</si>
  <si>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</si>
  <si>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</si>
  <si>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</si>
  <si>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</si>
  <si>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</si>
  <si>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</si>
  <si>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</si>
  <si>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</si>
  <si>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</si>
  <si>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</si>
  <si>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</si>
  <si>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</si>
  <si>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</si>
  <si>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</si>
  <si>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</si>
  <si>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</si>
  <si>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</si>
  <si>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</si>
  <si>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</si>
  <si>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</si>
  <si>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</si>
  <si>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</si>
  <si>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</si>
  <si>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</si>
  <si>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</si>
  <si>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</si>
  <si>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</si>
  <si>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</si>
  <si>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</si>
  <si>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</si>
  <si>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</si>
  <si>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</si>
  <si>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</si>
  <si>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</si>
  <si>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</si>
  <si>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</si>
  <si>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</si>
  <si>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</si>
  <si>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</si>
  <si>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</si>
  <si>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</si>
  <si>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</si>
  <si>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</si>
  <si>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</si>
  <si>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</si>
  <si>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</si>
  <si>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</si>
  <si>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</si>
  <si>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</si>
  <si>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</si>
  <si>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</si>
  <si>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</si>
  <si>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</si>
  <si>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</si>
  <si>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</si>
  <si>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</si>
  <si>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</si>
  <si>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</si>
  <si>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</si>
  <si>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</si>
  <si>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</si>
  <si>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</si>
  <si>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</si>
  <si>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</si>
  <si>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</si>
  <si>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</si>
  <si>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</si>
  <si>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</si>
  <si>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</si>
  <si>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</si>
  <si>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</si>
  <si>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</si>
  <si>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</si>
  <si>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</si>
  <si>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</si>
  <si>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</si>
  <si>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</si>
  <si>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</si>
  <si>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</si>
  <si>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</si>
  <si>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</si>
  <si>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</si>
  <si>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</si>
  <si>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</si>
  <si>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</si>
  <si>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</si>
  <si>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</si>
  <si>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</si>
  <si>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</si>
  <si>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</si>
  <si>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</si>
  <si>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</si>
  <si>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</si>
  <si>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</si>
  <si>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</si>
  <si>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</si>
  <si>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</si>
  <si>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</si>
  <si>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</si>
  <si>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</si>
  <si>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</si>
  <si>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</si>
  <si>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</si>
  <si>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</si>
  <si>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</si>
  <si>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</si>
  <si>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</si>
  <si>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</si>
  <si>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</si>
  <si>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</si>
  <si>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</si>
  <si>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</si>
  <si>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</si>
  <si>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</si>
  <si>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</si>
  <si>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</si>
  <si>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</si>
  <si>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</si>
  <si>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</si>
  <si>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</si>
  <si>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</si>
  <si>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</si>
  <si>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</si>
  <si>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</si>
  <si>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</si>
  <si>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</si>
  <si>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</si>
  <si>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</si>
  <si>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</si>
  <si>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</si>
  <si>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</si>
  <si>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</si>
  <si>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</si>
  <si>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</si>
  <si>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</si>
  <si>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</si>
  <si>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</si>
  <si>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</si>
  <si>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</si>
  <si>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</si>
  <si>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</si>
  <si>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</si>
  <si>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</si>
  <si>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</si>
  <si>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</si>
  <si>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</si>
  <si>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</si>
  <si>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</si>
  <si>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</si>
  <si>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</si>
  <si>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</si>
  <si>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</si>
  <si>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</si>
  <si>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</si>
  <si>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</si>
  <si>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</si>
  <si>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</si>
  <si>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</si>
  <si>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</si>
  <si>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</si>
  <si>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</si>
  <si>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</si>
  <si>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</si>
  <si>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</si>
  <si>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</si>
  <si>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</si>
  <si>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</si>
  <si>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</si>
  <si>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</si>
  <si>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</si>
  <si>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</si>
  <si>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</si>
  <si>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</si>
  <si>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</si>
  <si>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</si>
  <si>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</si>
  <si>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</si>
  <si>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</si>
  <si>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</si>
  <si>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</si>
  <si>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</si>
  <si>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</si>
  <si>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</si>
  <si>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</si>
  <si>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</si>
  <si>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</si>
  <si>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</si>
  <si>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</si>
  <si>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</si>
  <si>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</si>
  <si>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</si>
  <si>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</si>
  <si>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</si>
  <si>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</si>
  <si>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</si>
  <si>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</si>
  <si>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</si>
  <si>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</si>
  <si>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</si>
  <si>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</si>
  <si>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</si>
  <si>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</si>
  <si>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</si>
  <si>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</si>
  <si>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</si>
  <si>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</si>
  <si>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</si>
  <si>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</si>
  <si>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</si>
  <si>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</si>
  <si>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</si>
  <si>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</si>
  <si>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</si>
  <si>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</si>
  <si>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</si>
  <si>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</si>
  <si>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</si>
  <si>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</si>
  <si>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</si>
  <si>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</si>
  <si>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</si>
  <si>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</si>
  <si>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</si>
  <si>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</si>
  <si>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</si>
  <si>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</si>
  <si>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</si>
  <si>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</si>
  <si>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</si>
  <si>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</si>
  <si>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</si>
  <si>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</si>
  <si>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</si>
  <si>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</si>
  <si>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</si>
  <si>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</si>
  <si>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</si>
  <si>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</si>
  <si>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</si>
  <si>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</si>
  <si>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</si>
  <si>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</si>
  <si>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</si>
  <si>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</si>
  <si>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</si>
  <si>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</si>
  <si>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</si>
  <si>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</si>
  <si>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</si>
  <si>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</si>
  <si>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</si>
  <si>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</si>
  <si>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</si>
  <si>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</si>
  <si>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</si>
  <si>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</si>
  <si>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</si>
  <si>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</si>
  <si>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</si>
  <si>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</si>
  <si>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</si>
  <si>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</si>
  <si>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</si>
  <si>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</si>
  <si>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</si>
  <si>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</si>
  <si>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</si>
  <si>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</si>
  <si>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</si>
  <si>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</si>
  <si>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</si>
  <si>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</si>
  <si>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</si>
  <si>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</si>
  <si>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</si>
  <si>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</si>
  <si>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</si>
  <si>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</si>
  <si>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</si>
  <si>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</si>
  <si>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</si>
  <si>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</si>
  <si>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</si>
  <si>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</si>
  <si>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</si>
  <si>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</si>
  <si>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</si>
  <si>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</si>
  <si>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</si>
  <si>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</si>
  <si>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</si>
  <si>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</si>
  <si>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</si>
  <si>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</si>
  <si>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</si>
  <si>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</si>
  <si>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</si>
  <si>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</si>
  <si>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</si>
  <si>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</si>
  <si>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</si>
  <si>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</si>
  <si>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</si>
  <si>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</si>
  <si>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</si>
  <si>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</si>
  <si>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</si>
  <si>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</si>
  <si>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</si>
  <si>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</si>
  <si>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</si>
  <si>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</si>
  <si>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</si>
  <si>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</si>
  <si>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</si>
  <si>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</si>
  <si>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</si>
  <si>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</si>
  <si>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</si>
  <si>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</si>
  <si>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</si>
  <si>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</si>
  <si>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</si>
  <si>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</si>
  <si>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</si>
  <si>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</si>
  <si>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</si>
  <si>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</si>
  <si>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</si>
  <si>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</si>
  <si>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</si>
  <si>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</si>
  <si>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</si>
  <si>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</si>
  <si>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</si>
  <si>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</si>
  <si>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</si>
  <si>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</si>
  <si>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</si>
  <si>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</si>
  <si>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</si>
  <si>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</si>
  <si>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</si>
  <si>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</si>
  <si>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</si>
  <si>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</si>
  <si>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</si>
  <si>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</si>
  <si>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</si>
  <si>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</si>
  <si>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</si>
  <si>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</si>
  <si>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</si>
  <si>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</si>
  <si>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</si>
  <si>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</si>
  <si>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</si>
  <si>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</si>
  <si>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</si>
  <si>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</si>
  <si>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</si>
  <si>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</si>
  <si>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</si>
  <si>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</si>
  <si>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</si>
  <si>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</si>
  <si>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</si>
  <si>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</si>
  <si>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</si>
  <si>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</si>
  <si>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</si>
  <si>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</si>
  <si>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</si>
  <si>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</si>
  <si>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</si>
  <si>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</si>
  <si>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</si>
  <si>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</si>
  <si>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</si>
  <si>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</si>
  <si>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</si>
  <si>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</si>
  <si>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</si>
  <si>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</si>
  <si>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</si>
  <si>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</si>
  <si>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</si>
  <si>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</si>
  <si>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</si>
  <si>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</si>
  <si>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</si>
  <si>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</si>
  <si>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</si>
  <si>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</si>
  <si>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</si>
  <si>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</si>
  <si>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</si>
  <si>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</si>
  <si>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</si>
  <si>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</si>
  <si>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</si>
  <si>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</si>
  <si>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</si>
  <si>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</si>
  <si>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</si>
  <si>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</si>
  <si>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</si>
  <si>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</si>
  <si>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</si>
  <si>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</si>
  <si>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</si>
  <si>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</si>
  <si>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</si>
  <si>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</si>
  <si>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</si>
  <si>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</si>
  <si>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</si>
  <si>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</si>
  <si>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</si>
  <si>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</si>
  <si>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</si>
  <si>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</si>
  <si>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</si>
  <si>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</si>
  <si>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</si>
  <si>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</si>
  <si>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</si>
  <si>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</si>
  <si>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</si>
  <si>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</si>
  <si>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</si>
  <si>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</si>
  <si>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</si>
  <si>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</si>
  <si>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</si>
  <si>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</si>
  <si>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</si>
  <si>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</si>
  <si>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</si>
  <si>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</si>
  <si>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</si>
  <si>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</si>
  <si>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</si>
  <si>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</si>
  <si>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</si>
  <si>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</si>
  <si>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</si>
  <si>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</si>
  <si>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</si>
  <si>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</si>
  <si>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</si>
  <si>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</si>
  <si>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</si>
  <si>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</si>
  <si>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</si>
  <si>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</si>
  <si>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</si>
  <si>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</si>
  <si>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</si>
  <si>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</si>
  <si>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</si>
  <si>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</si>
  <si>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</si>
  <si>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</si>
  <si>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</si>
  <si>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</si>
  <si>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</si>
  <si>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</si>
  <si>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</si>
  <si>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</si>
  <si>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</si>
  <si>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</si>
  <si>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</si>
  <si>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</si>
  <si>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</si>
  <si>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</si>
  <si>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</si>
  <si>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</si>
  <si>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</si>
  <si>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</si>
  <si>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</si>
  <si>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</si>
  <si>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</si>
  <si>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</si>
  <si>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</si>
  <si>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</si>
  <si>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</si>
  <si>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</si>
  <si>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</si>
  <si>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</si>
  <si>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</si>
  <si>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</si>
  <si>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</si>
  <si>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</si>
  <si>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</si>
  <si>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</si>
  <si>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</si>
  <si>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</si>
  <si>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</si>
  <si>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</si>
  <si>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</si>
  <si>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</si>
  <si>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</si>
  <si>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</si>
  <si>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</si>
  <si>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</si>
  <si>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</si>
  <si>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</si>
  <si>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</si>
  <si>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</si>
  <si>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</si>
  <si>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</si>
  <si>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</si>
  <si>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</si>
  <si>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</si>
  <si>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</si>
  <si>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</si>
  <si>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</si>
  <si>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</si>
  <si>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</si>
  <si>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</si>
  <si>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</si>
  <si>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</si>
  <si>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</si>
  <si>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</si>
  <si>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</si>
  <si>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</si>
  <si>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</si>
  <si>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</si>
  <si>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</si>
  <si>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</si>
  <si>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</si>
  <si>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</si>
  <si>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</si>
  <si>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</si>
  <si>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</si>
  <si>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</si>
  <si>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</si>
  <si>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</si>
  <si>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</si>
  <si>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</si>
  <si>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</si>
  <si>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</si>
  <si>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</si>
  <si>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</si>
  <si>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</si>
  <si>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</si>
  <si>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</si>
  <si>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</si>
  <si>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</si>
  <si>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</si>
  <si>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</si>
  <si>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</si>
  <si>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</si>
  <si>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</si>
  <si>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</si>
  <si>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</si>
  <si>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</si>
  <si>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</si>
  <si>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</si>
  <si>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</si>
  <si>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</si>
  <si>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</si>
  <si>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</si>
  <si>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</si>
  <si>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</si>
  <si>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</si>
  <si>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</si>
  <si>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</si>
  <si>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</si>
  <si>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</si>
  <si>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</si>
  <si>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</si>
  <si>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</si>
  <si>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</si>
  <si>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</si>
  <si>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</si>
  <si>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</si>
  <si>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</si>
  <si>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</si>
  <si>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</si>
  <si>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</si>
  <si>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</si>
  <si>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</si>
  <si>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</si>
  <si>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</si>
  <si>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</si>
  <si>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</si>
  <si>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</si>
  <si>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</si>
  <si>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</si>
  <si>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</si>
  <si>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</si>
  <si>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</si>
  <si>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</si>
  <si>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</si>
  <si>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</si>
  <si>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</si>
  <si>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</si>
  <si>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</si>
  <si>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</si>
  <si>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</si>
  <si>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</si>
  <si>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</si>
  <si>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</si>
  <si>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</si>
  <si>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</si>
  <si>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</si>
  <si>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</si>
  <si>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</si>
  <si>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</si>
  <si>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</si>
  <si>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</si>
  <si>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</si>
  <si>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</si>
  <si>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</si>
  <si>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</si>
  <si>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</si>
  <si>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</si>
  <si>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</si>
  <si>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</si>
  <si>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</si>
  <si>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</si>
  <si>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</si>
  <si>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</si>
  <si>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</si>
  <si>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</si>
  <si>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</si>
  <si>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</si>
  <si>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</si>
  <si>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</si>
  <si>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</si>
  <si>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</si>
  <si>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</si>
  <si>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</si>
  <si>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</si>
  <si>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</si>
  <si>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</si>
  <si>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</si>
  <si>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</si>
  <si>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</si>
  <si>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</si>
  <si>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</si>
  <si>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</si>
  <si>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</si>
  <si>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</si>
  <si>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</si>
  <si>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</si>
  <si>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</si>
  <si>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</si>
  <si>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</si>
  <si>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</si>
  <si>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</si>
  <si>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</si>
  <si>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</si>
  <si>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</si>
  <si>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</si>
  <si>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</si>
  <si>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</si>
  <si>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</si>
  <si>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</si>
  <si>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</si>
  <si>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</si>
  <si>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</si>
  <si>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</si>
  <si>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</si>
  <si>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</si>
  <si>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</si>
  <si>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</si>
  <si>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</si>
  <si>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</si>
  <si>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</si>
  <si>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</si>
  <si>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</si>
  <si>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</si>
  <si>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</si>
  <si>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</si>
  <si>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</si>
  <si>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</si>
  <si>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</si>
  <si>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</si>
  <si>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</si>
  <si>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</si>
  <si>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</si>
  <si>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</si>
  <si>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</si>
  <si>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</si>
  <si>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</si>
  <si>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</si>
  <si>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</si>
  <si>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</si>
  <si>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</si>
  <si>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</si>
  <si>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</si>
  <si>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</si>
  <si>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</si>
  <si>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</si>
  <si>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</si>
  <si>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</si>
  <si>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</si>
  <si>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</si>
  <si>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</si>
  <si>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</si>
  <si>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</si>
  <si>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</si>
  <si>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</si>
  <si>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</si>
  <si>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</si>
  <si>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</si>
  <si>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</si>
  <si>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</si>
  <si>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</si>
  <si>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</si>
  <si>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</si>
  <si>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</si>
  <si>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</si>
  <si>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</si>
  <si>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</si>
  <si>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</si>
  <si>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</si>
  <si>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</si>
  <si>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</si>
  <si>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</si>
  <si>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</si>
  <si>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</si>
  <si>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</si>
  <si>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</si>
  <si>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</si>
  <si>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</si>
  <si>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</si>
  <si>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</si>
  <si>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</si>
  <si>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</si>
  <si>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</si>
  <si>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</si>
  <si>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</si>
  <si>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</si>
  <si>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</si>
  <si>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</si>
  <si>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</si>
  <si>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</si>
  <si>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</si>
  <si>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</si>
  <si>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</si>
  <si>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</si>
  <si>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</si>
  <si>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</si>
  <si>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</si>
  <si>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</si>
  <si>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</si>
  <si>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</si>
  <si>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</si>
  <si>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</si>
  <si>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</si>
  <si>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</si>
  <si>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</si>
  <si>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</si>
  <si>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</si>
  <si>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</si>
  <si>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</si>
  <si>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</si>
  <si>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</si>
  <si>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</si>
  <si>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</si>
  <si>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</si>
  <si>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</si>
  <si>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</si>
  <si>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</si>
  <si>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</si>
  <si>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</si>
  <si>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</si>
  <si>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</si>
  <si>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</si>
  <si>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</si>
  <si>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</si>
  <si>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</si>
  <si>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</si>
  <si>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</si>
  <si>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</si>
  <si>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</si>
  <si>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</si>
  <si>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</si>
  <si>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</si>
  <si>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</si>
  <si>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</si>
  <si>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</si>
  <si>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</si>
  <si>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</si>
  <si>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</si>
  <si>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</si>
  <si>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</si>
  <si>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</si>
  <si>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</si>
  <si>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</si>
  <si>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</si>
  <si>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</si>
  <si>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</si>
  <si>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</si>
  <si>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</si>
  <si>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</si>
  <si>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</si>
  <si>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</si>
  <si>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</si>
  <si>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</si>
  <si>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</si>
  <si>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</si>
  <si>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</si>
  <si>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</si>
  <si>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</si>
  <si>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</si>
  <si>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</si>
  <si>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</si>
  <si>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</si>
  <si>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</si>
  <si>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</si>
  <si>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</si>
  <si>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</si>
  <si>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</si>
  <si>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</si>
  <si>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</si>
  <si>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</si>
  <si>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</si>
  <si>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</si>
  <si>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</si>
  <si>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</si>
  <si>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</si>
  <si>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</si>
  <si>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</si>
  <si>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</si>
  <si>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</si>
  <si>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</si>
  <si>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</si>
  <si>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</si>
  <si>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</si>
  <si>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</si>
  <si>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</si>
  <si>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</si>
  <si>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</si>
  <si>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</si>
  <si>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</si>
  <si>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</si>
  <si>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</si>
  <si>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</si>
  <si>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</si>
  <si>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</si>
  <si>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</si>
  <si>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</si>
  <si>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</si>
  <si>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</si>
  <si>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</si>
  <si>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</si>
  <si>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</si>
  <si>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</si>
  <si>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</si>
  <si>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</si>
  <si>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</si>
  <si>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</si>
  <si>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</si>
  <si>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</si>
  <si>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</si>
  <si>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</si>
  <si>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</si>
  <si>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</si>
  <si>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</si>
  <si>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</si>
  <si>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</si>
  <si>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</si>
  <si>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</si>
  <si>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</si>
  <si>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</si>
  <si>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</si>
  <si>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</si>
  <si>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</si>
  <si>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</si>
  <si>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</si>
  <si>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</si>
  <si>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</si>
  <si>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</si>
  <si>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</si>
  <si>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</si>
  <si>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</si>
  <si>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</si>
  <si>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</si>
  <si>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</si>
  <si>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</si>
  <si>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</si>
  <si>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</si>
  <si>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</si>
  <si>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</si>
  <si>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</si>
  <si>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</si>
  <si>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</si>
  <si>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</si>
  <si>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</si>
  <si>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</si>
  <si>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</si>
  <si>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</si>
  <si>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</si>
  <si>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</si>
  <si>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</si>
  <si>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</si>
  <si>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</si>
  <si>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</si>
  <si>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</si>
  <si>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</si>
  <si>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</si>
  <si>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</si>
  <si>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</si>
  <si>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</si>
  <si>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</si>
  <si>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</si>
  <si>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</si>
  <si>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</si>
  <si>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</si>
  <si>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</si>
  <si>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</si>
  <si>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</si>
  <si>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</si>
  <si>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</si>
  <si>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</si>
  <si>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</si>
  <si>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</si>
  <si>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</si>
  <si>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</si>
  <si>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</si>
  <si>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</si>
  <si>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</si>
  <si>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</si>
  <si>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</si>
  <si>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</si>
  <si>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</si>
  <si>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</si>
  <si>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</si>
  <si>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</si>
  <si>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</si>
  <si>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</si>
  <si>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</si>
  <si>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</si>
  <si>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</si>
  <si>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</si>
  <si>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</si>
  <si>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</si>
  <si>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</si>
  <si>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</si>
  <si>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</si>
  <si>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</si>
  <si>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</si>
  <si>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</si>
  <si>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</si>
  <si>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</si>
  <si>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</si>
  <si>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</si>
  <si>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</si>
  <si>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</si>
  <si>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</si>
  <si>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</si>
  <si>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</si>
  <si>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</si>
  <si>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</si>
  <si>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</si>
  <si>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</si>
  <si>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</si>
  <si>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</si>
  <si>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</si>
  <si>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</si>
  <si>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</si>
  <si>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</si>
  <si>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</si>
  <si>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</si>
  <si>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</si>
  <si>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</si>
  <si>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</si>
  <si>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</si>
  <si>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</si>
  <si>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</si>
  <si>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</si>
  <si>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</si>
  <si>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</si>
  <si>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</si>
  <si>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</si>
  <si>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</si>
  <si>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</si>
  <si>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</si>
  <si>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</si>
  <si>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</si>
  <si>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</si>
  <si>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</si>
  <si>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</si>
  <si>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</si>
  <si>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</si>
  <si>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</si>
  <si>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</si>
  <si>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</si>
  <si>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</si>
  <si>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</si>
  <si>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</si>
  <si>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</si>
  <si>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</si>
  <si>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</si>
  <si>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</si>
  <si>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</si>
  <si>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</si>
  <si>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</si>
  <si>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</si>
  <si>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</si>
  <si>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</si>
  <si>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</si>
  <si>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</si>
  <si>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</si>
  <si>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</si>
  <si>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</si>
  <si>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</si>
  <si>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</si>
  <si>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</si>
  <si>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</si>
  <si>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</si>
  <si>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</si>
  <si>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</si>
  <si>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</si>
  <si>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</si>
  <si>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</si>
  <si>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</si>
  <si>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</si>
  <si>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</si>
  <si>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</si>
  <si>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</si>
  <si>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</si>
  <si>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</si>
  <si>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</si>
  <si>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</si>
  <si>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</si>
  <si>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</si>
  <si>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</si>
  <si>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</si>
  <si>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</si>
  <si>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</si>
  <si>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</si>
  <si>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</si>
  <si>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</si>
  <si>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</si>
  <si>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</si>
  <si>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</si>
  <si>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</si>
  <si>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</si>
  <si>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</si>
  <si>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</si>
  <si>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</si>
  <si>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</si>
  <si>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</si>
  <si>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</si>
  <si>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</si>
  <si>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</si>
  <si>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</si>
  <si>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</si>
  <si>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</si>
  <si>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</si>
  <si>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</si>
  <si>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</si>
  <si>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</si>
  <si>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</si>
  <si>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</si>
  <si>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</si>
  <si>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</si>
  <si>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</si>
  <si>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</si>
  <si>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</si>
  <si>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</si>
  <si>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</si>
  <si>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</si>
  <si>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</si>
  <si>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</si>
  <si>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</si>
  <si>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</si>
  <si>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</si>
  <si>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</si>
  <si>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</si>
  <si>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</si>
  <si>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</si>
  <si>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</si>
  <si>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</si>
  <si>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</si>
  <si>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</si>
  <si>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</si>
  <si>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</si>
  <si>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</si>
  <si>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</si>
  <si>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</si>
  <si>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</si>
  <si>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</si>
  <si>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</si>
  <si>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</si>
  <si>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</si>
  <si>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</si>
  <si>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</si>
  <si>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</si>
  <si>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</si>
  <si>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</si>
  <si>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</si>
  <si>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</si>
  <si>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</si>
  <si>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</si>
  <si>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</si>
  <si>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</si>
  <si>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</si>
  <si>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</si>
  <si>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</si>
  <si>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</si>
  <si>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</si>
  <si>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</si>
  <si>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</si>
  <si>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</si>
  <si>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</si>
  <si>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</si>
  <si>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</si>
  <si>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</si>
  <si>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</si>
  <si>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</si>
  <si>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</si>
  <si>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</si>
  <si>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</si>
  <si>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</si>
  <si>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</si>
  <si>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</si>
  <si>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</si>
  <si>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</si>
  <si>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</si>
  <si>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</si>
  <si>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</si>
  <si>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</si>
  <si>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</si>
  <si>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</si>
  <si>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</si>
  <si>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</si>
  <si>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</si>
  <si>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</si>
  <si>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</si>
  <si>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</si>
  <si>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</si>
  <si>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</si>
  <si>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</si>
  <si>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</si>
  <si>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</si>
  <si>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</si>
  <si>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</si>
  <si>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</si>
  <si>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</si>
  <si>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</si>
  <si>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</si>
  <si>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</si>
  <si>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</si>
  <si>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</si>
  <si>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</si>
  <si>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</si>
  <si>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</si>
  <si>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</si>
  <si>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</si>
  <si>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</si>
  <si>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</si>
  <si>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</si>
  <si>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</si>
  <si>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</si>
  <si>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</si>
  <si>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</si>
  <si>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</si>
  <si>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</si>
  <si>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</si>
  <si>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</si>
  <si>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</si>
  <si>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</si>
  <si>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</si>
  <si>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</si>
  <si>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</si>
  <si>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</si>
  <si>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</si>
  <si>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</si>
  <si>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</si>
  <si>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</si>
  <si>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</si>
  <si>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</si>
  <si>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</si>
  <si>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</si>
  <si>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</si>
  <si>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</si>
  <si>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</si>
  <si>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</si>
  <si>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</si>
  <si>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</si>
  <si>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</si>
  <si>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</si>
  <si>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</si>
  <si>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</si>
  <si>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</si>
  <si>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</si>
  <si>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</si>
  <si>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</si>
  <si>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</si>
  <si>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</si>
  <si>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</si>
  <si>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</si>
  <si>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</si>
  <si>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</si>
  <si>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</si>
  <si>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</si>
  <si>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</si>
  <si>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</si>
  <si>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</si>
  <si>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</si>
  <si>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</si>
  <si>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</si>
  <si>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</si>
  <si>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</si>
  <si>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</si>
  <si>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</si>
  <si>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</si>
  <si>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</si>
  <si>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</si>
  <si>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</si>
  <si>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</si>
  <si>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</si>
  <si>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</si>
  <si>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</si>
  <si>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</si>
  <si>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</si>
  <si>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</si>
  <si>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</si>
  <si>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</si>
  <si>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</si>
  <si>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</si>
  <si>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</si>
  <si>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</si>
  <si>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</si>
  <si>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</si>
  <si>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</si>
  <si>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</si>
  <si>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</si>
  <si>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</si>
  <si>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</si>
  <si>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</si>
  <si>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</si>
  <si>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</si>
  <si>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</si>
  <si>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</si>
  <si>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</si>
  <si>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</si>
  <si>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</si>
  <si>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</si>
  <si>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</si>
  <si>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</si>
  <si>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</si>
  <si>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</si>
  <si>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</si>
  <si>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</si>
  <si>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</si>
  <si>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</si>
  <si>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</si>
  <si>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</si>
  <si>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</si>
  <si>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</si>
  <si>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</si>
  <si>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</si>
  <si>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</si>
  <si>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</si>
  <si>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</si>
  <si>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</si>
  <si>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</si>
  <si>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</si>
  <si>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</si>
  <si>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</si>
  <si>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</si>
  <si>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</si>
  <si>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</si>
  <si>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</si>
  <si>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</si>
  <si>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</si>
  <si>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</si>
  <si>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</si>
  <si>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</si>
  <si>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</si>
  <si>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</si>
  <si>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</si>
  <si>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</si>
  <si>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</si>
  <si>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</si>
  <si>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</si>
  <si>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</si>
  <si>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</si>
  <si>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</si>
  <si>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</si>
  <si>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</si>
  <si>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</si>
  <si>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</si>
  <si>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</si>
  <si>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</si>
  <si>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</si>
  <si>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</si>
  <si>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</si>
  <si>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</si>
  <si>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</si>
  <si>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</si>
  <si>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</si>
  <si>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</si>
  <si>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</si>
  <si>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</si>
  <si>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</si>
  <si>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</si>
  <si>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</si>
  <si>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</si>
  <si>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</si>
  <si>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</si>
  <si>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</si>
  <si>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</si>
  <si>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</si>
  <si>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</si>
  <si>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</si>
  <si>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</si>
  <si>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</si>
  <si>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</si>
  <si>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</si>
  <si>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</si>
  <si>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</si>
  <si>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</si>
  <si>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</si>
  <si>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</si>
  <si>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</si>
  <si>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</si>
  <si>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</si>
  <si>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</si>
  <si>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</si>
  <si>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</si>
  <si>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</si>
  <si>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</si>
  <si>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</si>
  <si>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</si>
  <si>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</si>
  <si>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</si>
  <si>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</si>
  <si>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</si>
  <si>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</si>
  <si>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</si>
  <si>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</si>
  <si>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</si>
  <si>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</si>
  <si>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</si>
  <si>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</si>
  <si>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</si>
  <si>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</si>
  <si>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</si>
  <si>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</si>
  <si>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</si>
  <si>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</si>
  <si>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</si>
  <si>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</si>
  <si>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</si>
  <si>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</si>
  <si>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</si>
  <si>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</si>
  <si>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</si>
  <si>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</si>
  <si>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</si>
  <si>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</si>
  <si>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</si>
  <si>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</si>
  <si>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</si>
  <si>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</si>
  <si>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</si>
  <si>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</si>
  <si>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</si>
  <si>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</si>
  <si>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</si>
  <si>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</si>
  <si>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</si>
  <si>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</si>
  <si>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</si>
  <si>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</si>
  <si>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</si>
  <si>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</si>
  <si>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</si>
  <si>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</si>
  <si>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</si>
  <si>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</si>
  <si>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</si>
  <si>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</si>
  <si>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</si>
  <si>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</si>
  <si>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</si>
  <si>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</si>
  <si>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</si>
  <si>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</si>
  <si>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</si>
  <si>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</si>
  <si>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</si>
  <si>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</si>
  <si>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</si>
  <si>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</si>
  <si>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</si>
  <si>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</si>
  <si>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</si>
  <si>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</si>
  <si>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</si>
  <si>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</si>
  <si>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</si>
  <si>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</si>
  <si>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</si>
  <si>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</si>
  <si>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</si>
  <si>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</si>
  <si>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</si>
  <si>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</si>
  <si>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</si>
  <si>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</si>
  <si>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</si>
  <si>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</si>
  <si>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</si>
  <si>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</si>
  <si>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</si>
  <si>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</si>
  <si>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</si>
  <si>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</si>
  <si>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</si>
  <si>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</si>
  <si>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</si>
  <si>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</si>
  <si>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</si>
  <si>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</si>
  <si>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</si>
  <si>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</si>
  <si>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</si>
  <si>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</si>
  <si>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</si>
  <si>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</si>
  <si>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</si>
  <si>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</si>
  <si>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</si>
  <si>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</si>
  <si>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</si>
  <si>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</si>
  <si>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</si>
  <si>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</si>
  <si>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</si>
  <si>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</si>
  <si>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</si>
  <si>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</si>
  <si>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</si>
  <si>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</si>
  <si>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</si>
  <si>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</si>
  <si>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</si>
  <si>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</si>
  <si>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</si>
  <si>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</si>
  <si>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</si>
  <si>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</si>
  <si>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</si>
  <si>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</si>
  <si>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</si>
  <si>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</si>
  <si>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</si>
  <si>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</si>
  <si>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</si>
  <si>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</si>
  <si>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</si>
  <si>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</si>
  <si>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</si>
  <si>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</si>
  <si>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</si>
  <si>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</si>
  <si>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</si>
  <si>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</si>
  <si>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</si>
  <si>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</si>
  <si>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</si>
  <si>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</si>
  <si>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</si>
  <si>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</si>
  <si>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</si>
  <si>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</si>
  <si>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</si>
  <si>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</si>
  <si>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</si>
  <si>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</si>
  <si>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</si>
  <si>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</si>
  <si>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</si>
  <si>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</si>
  <si>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</si>
  <si>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</si>
  <si>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</si>
  <si>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</si>
  <si>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</si>
  <si>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</si>
  <si>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</si>
  <si>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</si>
  <si>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</si>
  <si>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</si>
  <si>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</si>
  <si>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</si>
  <si>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</si>
  <si>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</si>
  <si>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</si>
  <si>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</si>
  <si>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</si>
  <si>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</si>
  <si>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</si>
  <si>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</si>
  <si>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</si>
  <si>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</si>
  <si>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</si>
  <si>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</si>
  <si>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</si>
  <si>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</si>
  <si>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</si>
  <si>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</si>
  <si>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</si>
  <si>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</si>
  <si>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</si>
  <si>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</si>
  <si>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</si>
  <si>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</si>
  <si>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</si>
  <si>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</si>
  <si>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</si>
  <si>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</si>
  <si>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</si>
  <si>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</si>
  <si>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</si>
  <si>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</si>
  <si>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</si>
  <si>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</si>
  <si>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</si>
  <si>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</si>
  <si>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</si>
  <si>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</si>
  <si>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</si>
  <si>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</si>
  <si>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</si>
  <si>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</si>
  <si>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</si>
  <si>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</si>
  <si>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</si>
  <si>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</si>
  <si>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</si>
  <si>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</si>
  <si>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</si>
  <si>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</si>
  <si>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</si>
  <si>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</si>
  <si>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</si>
  <si>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</si>
  <si>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</si>
  <si>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</si>
  <si>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</si>
  <si>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</si>
  <si>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</si>
  <si>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</si>
  <si>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</si>
  <si>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</si>
  <si>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</si>
  <si>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</si>
  <si>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</si>
  <si>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</si>
  <si>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</si>
  <si>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</si>
  <si>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</si>
  <si>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</si>
  <si>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</si>
  <si>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</si>
  <si>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</si>
  <si>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</si>
  <si>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</si>
  <si>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</si>
  <si>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</si>
  <si>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</si>
  <si>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</si>
  <si>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</si>
  <si>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</si>
  <si>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</si>
  <si>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</si>
  <si>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</si>
  <si>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</si>
  <si>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</si>
  <si>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</si>
  <si>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</si>
  <si>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</si>
  <si>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</si>
  <si>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</si>
  <si>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</si>
  <si>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</si>
  <si>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</si>
  <si>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</si>
  <si>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</si>
  <si>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</si>
  <si>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</si>
  <si>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</si>
  <si>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</si>
  <si>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</si>
  <si>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</si>
  <si>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</si>
  <si>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</si>
  <si>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</si>
  <si>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</si>
  <si>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</si>
  <si>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</si>
  <si>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</si>
  <si>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</si>
  <si>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</si>
  <si>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</si>
  <si>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</si>
  <si>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</si>
  <si>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</si>
  <si>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</si>
  <si>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</si>
  <si>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</si>
  <si>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</si>
  <si>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</si>
  <si>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</si>
  <si>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</si>
  <si>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</si>
  <si>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</si>
  <si>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</si>
  <si>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</si>
  <si>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</si>
  <si>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</si>
  <si>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</si>
  <si>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</si>
  <si>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</si>
  <si>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</si>
  <si>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</si>
  <si>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</si>
  <si>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</si>
  <si>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</si>
  <si>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</si>
  <si>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</si>
  <si>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</si>
  <si>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</si>
  <si>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</si>
  <si>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</si>
  <si>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</si>
  <si>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</si>
  <si>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</si>
  <si>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</si>
  <si>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</si>
  <si>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</si>
  <si>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</si>
  <si>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</si>
  <si>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</si>
  <si>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</si>
  <si>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</si>
  <si>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</si>
  <si>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</si>
  <si>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</si>
  <si>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</si>
  <si>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</si>
  <si>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</si>
  <si>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</si>
  <si>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</si>
  <si>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</si>
  <si>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</si>
  <si>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</si>
  <si>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</si>
  <si>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</si>
  <si>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</si>
  <si>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</si>
  <si>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</si>
  <si>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</si>
  <si>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</si>
  <si>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</si>
  <si>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</si>
  <si>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</si>
  <si>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</si>
  <si>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</si>
  <si>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</si>
  <si>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</si>
  <si>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</si>
  <si>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</si>
  <si>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</si>
  <si>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</si>
  <si>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</si>
  <si>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</si>
  <si>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</si>
  <si>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</si>
  <si>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</si>
  <si>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</si>
  <si>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</si>
  <si>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</si>
  <si>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</si>
  <si>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</si>
  <si>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</si>
  <si>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</si>
  <si>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</si>
  <si>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</si>
  <si>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</si>
  <si>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</si>
  <si>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</si>
  <si>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</si>
  <si>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</si>
  <si>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</si>
  <si>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</si>
  <si>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</si>
  <si>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</si>
  <si>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</si>
  <si>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</si>
  <si>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</si>
  <si>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</si>
  <si>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</si>
  <si>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</si>
  <si>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</si>
  <si>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</si>
  <si>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</si>
  <si>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</si>
  <si>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</si>
  <si>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</si>
  <si>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</si>
  <si>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</si>
  <si>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</si>
  <si>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</si>
  <si>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</si>
  <si>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</si>
  <si>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</si>
  <si>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</si>
  <si>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</si>
  <si>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</si>
  <si>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</si>
  <si>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</si>
  <si>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</si>
  <si>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</si>
  <si>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</si>
  <si>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</si>
  <si>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</si>
  <si>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</si>
  <si>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</si>
  <si>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</si>
  <si>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</si>
  <si>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</si>
  <si>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</si>
  <si>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</si>
  <si>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</si>
  <si>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</si>
  <si>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</si>
  <si>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</si>
  <si>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</si>
  <si>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</si>
  <si>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</si>
  <si>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</si>
  <si>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</si>
  <si>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</si>
  <si>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</si>
  <si>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</si>
  <si>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</si>
  <si>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</si>
  <si>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</si>
  <si>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</si>
  <si>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</si>
  <si>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</si>
  <si>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</si>
  <si>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</si>
  <si>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</si>
  <si>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</si>
  <si>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</si>
  <si>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</si>
  <si>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</si>
  <si>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</si>
  <si>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</si>
  <si>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</si>
  <si>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</si>
  <si>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</si>
  <si>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</si>
  <si>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</si>
  <si>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</si>
  <si>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</si>
  <si>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</si>
  <si>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</si>
  <si>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</si>
  <si>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</si>
  <si>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</si>
  <si>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</si>
  <si>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</si>
  <si>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</si>
  <si>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</si>
  <si>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</si>
  <si>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</si>
  <si>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</si>
  <si>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</si>
  <si>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</si>
  <si>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</si>
  <si>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</si>
  <si>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</si>
  <si>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</si>
  <si>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</si>
  <si>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</si>
  <si>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</si>
  <si>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</si>
  <si>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</si>
  <si>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</si>
  <si>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</si>
  <si>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</si>
  <si>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</si>
  <si>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</si>
  <si>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</si>
  <si>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</si>
  <si>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</si>
  <si>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</si>
  <si>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</si>
  <si>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</si>
  <si>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</si>
  <si>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</si>
  <si>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</si>
  <si>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</si>
  <si>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</si>
  <si>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</si>
  <si>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</si>
  <si>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</si>
  <si>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</si>
  <si>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</si>
  <si>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</si>
  <si>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</si>
  <si>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</si>
  <si>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</si>
  <si>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</si>
  <si>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</si>
  <si>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</si>
  <si>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</si>
  <si>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</si>
  <si>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</si>
  <si>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</si>
  <si>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</si>
  <si>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</si>
  <si>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</si>
  <si>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</si>
  <si>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</si>
  <si>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</si>
  <si>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</si>
  <si>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</si>
  <si>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</si>
  <si>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</si>
  <si>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</si>
  <si>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</si>
  <si>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</si>
  <si>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</si>
  <si>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</si>
  <si>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</si>
  <si>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</si>
  <si>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</si>
  <si>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</si>
  <si>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</si>
  <si>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</si>
  <si>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</si>
  <si>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</si>
  <si>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</si>
  <si>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</si>
  <si>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</si>
  <si>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</si>
  <si>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</si>
  <si>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</si>
  <si>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</si>
  <si>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</si>
  <si>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</si>
  <si>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</si>
  <si>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</si>
  <si>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</si>
  <si>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</si>
  <si>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</si>
  <si>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</si>
  <si>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</si>
  <si>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</si>
  <si>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</si>
  <si>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</si>
  <si>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</si>
  <si>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</si>
  <si>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</si>
  <si>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</si>
  <si>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</si>
  <si>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</si>
  <si>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</si>
  <si>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</si>
  <si>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</si>
  <si>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</si>
  <si>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</si>
  <si>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</si>
  <si>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</si>
  <si>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</si>
  <si>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</si>
  <si>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</si>
  <si>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</si>
  <si>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</si>
  <si>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</si>
  <si>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</si>
  <si>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</si>
  <si>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</si>
  <si>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</si>
  <si>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</si>
  <si>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</si>
  <si>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</si>
  <si>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</si>
  <si>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</si>
  <si>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</si>
  <si>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</si>
  <si>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</si>
  <si>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</si>
  <si>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</si>
  <si>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</si>
  <si>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</si>
  <si>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</si>
  <si>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</si>
  <si>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</si>
  <si>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</si>
  <si>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</si>
  <si>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</si>
  <si>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</si>
  <si>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</si>
  <si>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</si>
  <si>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</si>
  <si>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</si>
  <si>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</si>
  <si>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</si>
  <si>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</si>
  <si>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</si>
  <si>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</si>
  <si>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</si>
  <si>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</si>
  <si>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</si>
  <si>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</si>
  <si>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</si>
  <si>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</si>
  <si>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</si>
  <si>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</si>
  <si>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</si>
  <si>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</si>
  <si>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</si>
  <si>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</si>
  <si>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</si>
  <si>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</si>
  <si>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</si>
  <si>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</si>
  <si>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</si>
  <si>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</si>
  <si>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</si>
  <si>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</si>
  <si>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</si>
  <si>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</si>
  <si>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</si>
  <si>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</si>
  <si>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</si>
  <si>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</si>
  <si>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</si>
  <si>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</si>
  <si>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</si>
  <si>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</si>
  <si>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</si>
  <si>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</si>
  <si>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</si>
  <si>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</si>
  <si>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</si>
  <si>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</si>
  <si>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</si>
  <si>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</si>
  <si>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</si>
  <si>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</si>
  <si>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</si>
  <si>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</si>
  <si>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</si>
  <si>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</si>
  <si>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</si>
  <si>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</si>
  <si>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</si>
  <si>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</si>
  <si>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</si>
  <si>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</si>
  <si>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</si>
  <si>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</si>
  <si>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</si>
  <si>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</si>
  <si>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</si>
  <si>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</si>
  <si>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</si>
  <si>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</si>
  <si>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</si>
  <si>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</si>
  <si>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</si>
  <si>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</si>
  <si>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</si>
  <si>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</si>
  <si>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</si>
  <si>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</si>
  <si>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</si>
  <si>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</si>
  <si>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</si>
  <si>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</si>
  <si>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</si>
  <si>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</si>
  <si>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</si>
  <si>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</si>
  <si>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</si>
  <si>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</si>
  <si>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</si>
  <si>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</si>
  <si>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</si>
  <si>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</si>
  <si>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</si>
  <si>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</si>
  <si>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</si>
  <si>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</si>
  <si>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</si>
  <si>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</si>
  <si>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</si>
  <si>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</si>
  <si>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</si>
  <si>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</si>
  <si>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</si>
  <si>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</si>
  <si>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</si>
  <si>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</si>
  <si>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</si>
  <si>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</si>
  <si>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</si>
  <si>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</si>
  <si>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</si>
  <si>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</si>
  <si>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</si>
  <si>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</si>
  <si>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</si>
  <si>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</si>
  <si>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</si>
  <si>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</si>
  <si>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</si>
  <si>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</si>
  <si>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</si>
  <si>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</si>
  <si>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</si>
  <si>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</si>
  <si>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</si>
  <si>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</si>
  <si>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</si>
  <si>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</si>
  <si>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</si>
  <si>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</si>
  <si>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</si>
  <si>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</si>
  <si>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</si>
  <si>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</si>
  <si>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</si>
  <si>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</si>
  <si>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</si>
  <si>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</si>
  <si>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</si>
  <si>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</si>
  <si>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</si>
  <si>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</si>
  <si>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</si>
  <si>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</si>
  <si>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</si>
  <si>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</si>
  <si>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</si>
  <si>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</si>
  <si>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</si>
  <si>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</si>
  <si>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</si>
  <si>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</si>
  <si>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</si>
  <si>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</si>
  <si>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</si>
  <si>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</si>
  <si>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</si>
  <si>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</si>
  <si>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</si>
  <si>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</si>
  <si>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</si>
  <si>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</si>
  <si>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</si>
  <si>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</si>
  <si>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</si>
  <si>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</si>
  <si>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</si>
  <si>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</si>
  <si>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</si>
  <si>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</si>
  <si>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</si>
  <si>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</si>
  <si>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</si>
  <si>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</si>
  <si>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</si>
  <si>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</si>
  <si>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</si>
  <si>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</si>
  <si>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</si>
  <si>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</si>
  <si>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</si>
  <si>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</si>
  <si>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</si>
  <si>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</si>
  <si>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</si>
  <si>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</si>
  <si>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</si>
  <si>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</si>
  <si>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</si>
  <si>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</si>
  <si>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</si>
  <si>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</si>
  <si>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</si>
  <si>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</si>
  <si>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</si>
  <si>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</si>
  <si>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</si>
  <si>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</si>
  <si>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</si>
  <si>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</si>
  <si>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</si>
  <si>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</si>
  <si>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</si>
  <si>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</si>
  <si>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</si>
  <si>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</si>
  <si>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</si>
  <si>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</si>
  <si>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</si>
  <si>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</si>
  <si>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</si>
  <si>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</si>
  <si>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</si>
  <si>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</si>
  <si>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</si>
  <si>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</si>
  <si>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</si>
  <si>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</si>
  <si>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</si>
  <si>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</si>
  <si>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</si>
  <si>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</si>
  <si>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</si>
  <si>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</si>
  <si>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</si>
  <si>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</si>
  <si>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</si>
  <si>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</si>
  <si>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</si>
  <si>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</si>
  <si>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</si>
  <si>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</si>
  <si>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</si>
  <si>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</si>
  <si>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</si>
  <si>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</si>
  <si>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</si>
  <si>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</si>
  <si>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</si>
  <si>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</si>
  <si>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</si>
  <si>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</si>
  <si>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</si>
  <si>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</si>
  <si>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</si>
  <si>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</si>
  <si>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</si>
  <si>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</si>
  <si>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</si>
  <si>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</si>
  <si>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</si>
  <si>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</si>
  <si>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</si>
  <si>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</si>
  <si>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</si>
  <si>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</si>
  <si>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</si>
  <si>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</si>
  <si>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</si>
  <si>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</si>
  <si>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</si>
  <si>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</si>
  <si>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</si>
  <si>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</si>
  <si>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</si>
  <si>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</si>
  <si>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</si>
  <si>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</si>
  <si>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</si>
  <si>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</si>
  <si>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</si>
  <si>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</si>
  <si>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</si>
  <si>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</si>
  <si>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</si>
  <si>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</si>
  <si>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</si>
  <si>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</si>
  <si>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</si>
  <si>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</si>
  <si>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</si>
  <si>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</si>
  <si>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</si>
  <si>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</si>
  <si>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</si>
  <si>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</si>
  <si>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</si>
  <si>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</si>
  <si>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</si>
  <si>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</si>
  <si>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</si>
  <si>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</si>
  <si>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</si>
  <si>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</si>
  <si>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</si>
  <si>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</si>
  <si>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</si>
  <si>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</si>
  <si>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</si>
  <si>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</si>
  <si>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</si>
  <si>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</si>
  <si>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</si>
  <si>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</si>
  <si>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</si>
  <si>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</si>
  <si>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</si>
  <si>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</si>
  <si>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</si>
  <si>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</si>
  <si>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</si>
  <si>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</si>
  <si>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</si>
  <si>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</si>
  <si>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</si>
  <si>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</si>
  <si>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</si>
  <si>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</si>
  <si>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</si>
  <si>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</si>
  <si>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</si>
  <si>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</si>
  <si>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</si>
  <si>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</si>
  <si>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</si>
  <si>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</si>
  <si>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</si>
  <si>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</si>
  <si>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</si>
  <si>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</si>
  <si>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</si>
  <si>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</si>
  <si>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</si>
  <si>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</si>
  <si>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</si>
  <si>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</si>
  <si>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</si>
  <si>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</si>
  <si>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</si>
  <si>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</si>
  <si>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</si>
  <si>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</si>
  <si>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</si>
  <si>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</si>
  <si>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</si>
  <si>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</si>
  <si>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</si>
  <si>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</si>
  <si>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</si>
  <si>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</si>
  <si>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</si>
  <si>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</si>
  <si>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</si>
  <si>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</si>
  <si>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</si>
  <si>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</si>
  <si>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</si>
  <si>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</si>
  <si>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</si>
  <si>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</si>
  <si>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</si>
  <si>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</si>
  <si>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</si>
  <si>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</si>
  <si>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</si>
  <si>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</si>
  <si>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</si>
  <si>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</si>
  <si>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</si>
  <si>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</si>
  <si>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</si>
  <si>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</si>
  <si>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</si>
  <si>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</si>
  <si>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</si>
  <si>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</si>
  <si>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</si>
  <si>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</si>
  <si>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</si>
  <si>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</si>
  <si>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</si>
  <si>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</si>
  <si>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</si>
  <si>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</si>
  <si>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</si>
  <si>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</si>
  <si>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</si>
  <si>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</si>
  <si>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</si>
  <si>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</si>
  <si>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</si>
  <si>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</si>
  <si>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</si>
  <si>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</si>
  <si>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</si>
  <si>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</si>
  <si>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</si>
  <si>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</si>
  <si>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</si>
  <si>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</si>
  <si>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</si>
  <si>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</si>
  <si>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</si>
  <si>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</si>
  <si>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</si>
  <si>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</si>
  <si>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</si>
  <si>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</si>
  <si>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</si>
  <si>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</si>
  <si>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</si>
  <si>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</si>
  <si>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</si>
  <si>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</si>
  <si>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</si>
  <si>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</si>
  <si>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</si>
  <si>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</si>
  <si>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</si>
  <si>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</si>
  <si>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</si>
  <si>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</si>
  <si>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</si>
  <si>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</si>
  <si>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</si>
  <si>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</si>
  <si>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</si>
  <si>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</si>
  <si>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</si>
  <si>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</si>
  <si>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</si>
  <si>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</si>
  <si>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</si>
  <si>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</si>
  <si>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</si>
  <si>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</si>
  <si>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</si>
  <si>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</si>
  <si>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</si>
  <si>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</si>
  <si>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</si>
  <si>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</si>
  <si>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</si>
  <si>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</si>
  <si>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</si>
  <si>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</si>
  <si>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</si>
  <si>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</si>
  <si>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</si>
  <si>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</si>
  <si>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</si>
  <si>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</si>
  <si>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</si>
  <si>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</si>
  <si>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</si>
  <si>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</si>
  <si>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</si>
  <si>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</si>
  <si>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</si>
  <si>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</si>
  <si>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</si>
  <si>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</si>
  <si>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</si>
  <si>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</si>
  <si>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</si>
  <si>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</si>
  <si>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</si>
  <si>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</si>
  <si>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</si>
  <si>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</si>
  <si>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</si>
  <si>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</si>
  <si>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</si>
  <si>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</si>
  <si>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</si>
  <si>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</si>
  <si>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</si>
  <si>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</si>
  <si>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</si>
  <si>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</si>
  <si>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</si>
  <si>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</si>
  <si>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</si>
  <si>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</si>
  <si>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</si>
  <si>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</si>
  <si>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</si>
  <si>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</si>
  <si>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</si>
  <si>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</si>
  <si>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</si>
  <si>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</si>
  <si>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</si>
  <si>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</si>
  <si>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</si>
  <si>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</si>
  <si>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</si>
  <si>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</si>
  <si>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</si>
  <si>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</si>
  <si>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</si>
  <si>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</si>
  <si>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</si>
  <si>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</si>
  <si>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</si>
  <si>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</si>
  <si>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</si>
  <si>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</si>
  <si>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</si>
  <si>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</si>
  <si>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</si>
  <si>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</si>
  <si>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</si>
  <si>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</si>
  <si>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</si>
  <si>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</si>
  <si>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</si>
  <si>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</si>
  <si>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</si>
  <si>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</si>
  <si>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</si>
  <si>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</si>
  <si>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</si>
  <si>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</si>
  <si>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</si>
  <si>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</si>
  <si>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</si>
  <si>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</si>
  <si>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</si>
  <si>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</si>
  <si>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</si>
  <si>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</si>
  <si>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</si>
  <si>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</si>
  <si>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</si>
  <si>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</si>
  <si>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</si>
  <si>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</si>
  <si>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</si>
  <si>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</si>
  <si>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</si>
  <si>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</si>
  <si>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</si>
  <si>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</si>
  <si>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</si>
  <si>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</si>
  <si>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</si>
  <si>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</si>
  <si>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</si>
  <si>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</si>
  <si>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</si>
  <si>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</si>
  <si>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</si>
  <si>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</si>
  <si>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</si>
  <si>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</si>
  <si>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</si>
  <si>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</si>
  <si>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</si>
  <si>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</si>
  <si>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</si>
  <si>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</si>
  <si>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</si>
  <si>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</si>
  <si>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</si>
  <si>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</si>
  <si>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</si>
  <si>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</si>
  <si>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</si>
  <si>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</si>
  <si>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</si>
  <si>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</si>
  <si>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</si>
  <si>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</si>
  <si>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</si>
  <si>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</si>
  <si>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</si>
  <si>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</si>
  <si>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</si>
  <si>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</si>
  <si>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</si>
  <si>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</si>
  <si>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</si>
  <si>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</si>
  <si>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</si>
  <si>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</si>
  <si>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</si>
  <si>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</si>
  <si>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</si>
  <si>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</si>
  <si>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</si>
  <si>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</si>
  <si>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</si>
  <si>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</si>
  <si>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</si>
  <si>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</si>
  <si>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</si>
  <si>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</si>
  <si>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</si>
  <si>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</si>
  <si>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</si>
  <si>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</si>
  <si>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</si>
  <si>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</si>
  <si>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</si>
  <si>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</si>
  <si>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</si>
  <si>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</si>
  <si>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</si>
  <si>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</si>
  <si>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</si>
  <si>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</si>
  <si>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</si>
  <si>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</si>
  <si>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</si>
  <si>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</si>
  <si>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</si>
  <si>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</si>
  <si>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</si>
  <si>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</si>
  <si>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</si>
  <si>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</si>
  <si>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</si>
  <si>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</si>
  <si>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</si>
  <si>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</si>
  <si>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</si>
  <si>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</si>
  <si>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</si>
  <si>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</si>
  <si>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</si>
  <si>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</si>
  <si>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</si>
  <si>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</si>
  <si>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</si>
  <si>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</si>
  <si>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</si>
  <si>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</si>
  <si>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</si>
  <si>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</si>
  <si>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</si>
  <si>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</si>
  <si>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</si>
  <si>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</si>
  <si>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</si>
  <si>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</si>
  <si>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</si>
  <si>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</si>
  <si>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</si>
  <si>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</si>
  <si>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</si>
  <si>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</si>
  <si>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</si>
  <si>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</si>
  <si>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</si>
  <si>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</si>
  <si>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</si>
  <si>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</si>
  <si>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</si>
  <si>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</si>
  <si>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</si>
  <si>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</si>
  <si>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</si>
  <si>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</si>
  <si>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</si>
  <si>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</si>
  <si>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</si>
  <si>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</si>
  <si>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</si>
  <si>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</si>
  <si>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</si>
  <si>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</si>
  <si>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</si>
  <si>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</si>
  <si>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</si>
  <si>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</si>
  <si>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</si>
  <si>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</si>
  <si>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</si>
  <si>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</si>
  <si>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</si>
  <si>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</si>
  <si>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</si>
  <si>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</si>
  <si>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</si>
  <si>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</si>
  <si>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</si>
  <si>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</si>
  <si>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</si>
  <si>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</si>
  <si>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</si>
  <si>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</si>
  <si>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</si>
  <si>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</si>
  <si>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</si>
  <si>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</si>
  <si>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</si>
  <si>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</si>
  <si>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</si>
  <si>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</si>
  <si>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</si>
  <si>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</si>
  <si>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</si>
  <si>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</si>
  <si>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</si>
  <si>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</si>
  <si>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</si>
  <si>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</si>
  <si>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</si>
  <si>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</si>
  <si>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</si>
  <si>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</si>
  <si>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</si>
  <si>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</si>
  <si>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</si>
  <si>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</si>
  <si>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</si>
  <si>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</si>
  <si>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</si>
  <si>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</si>
  <si>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</si>
  <si>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</si>
  <si>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</si>
  <si>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</si>
  <si>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</si>
  <si>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</si>
  <si>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</si>
  <si>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</si>
  <si>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</si>
  <si>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</si>
  <si>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</si>
  <si>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</si>
  <si>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</si>
  <si>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</si>
  <si>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</si>
  <si>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</si>
  <si>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</si>
  <si>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</si>
  <si>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</si>
  <si>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</si>
  <si>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</si>
  <si>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</si>
  <si>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</si>
  <si>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</si>
  <si>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</si>
  <si>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</si>
  <si>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</si>
  <si>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</si>
  <si>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</si>
  <si>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</si>
  <si>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</si>
  <si>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</si>
  <si>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</si>
  <si>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</si>
  <si>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</si>
  <si>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</si>
  <si>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</si>
  <si>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</si>
  <si>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</si>
  <si>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</si>
  <si>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</si>
  <si>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</si>
  <si>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</si>
  <si>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</si>
  <si>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</si>
  <si>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</si>
  <si>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</si>
  <si>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</si>
  <si>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</si>
  <si>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</si>
  <si>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</si>
  <si>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</si>
  <si>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</si>
  <si>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</si>
  <si>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</si>
  <si>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</si>
  <si>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</si>
  <si>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</si>
  <si>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</si>
  <si>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</si>
  <si>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</si>
  <si>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</si>
  <si>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</si>
  <si>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</si>
  <si>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</si>
  <si>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</si>
  <si>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</si>
  <si>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</si>
  <si>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</si>
  <si>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</si>
  <si>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</si>
  <si>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</si>
  <si>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</si>
  <si>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</si>
  <si>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</si>
  <si>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</si>
  <si>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</si>
  <si>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</si>
  <si>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</si>
  <si>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</si>
  <si>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</si>
  <si>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</si>
  <si>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</si>
  <si>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</si>
  <si>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</si>
  <si>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</si>
  <si>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</si>
  <si>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</si>
  <si>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</si>
  <si>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</si>
  <si>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</si>
  <si>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</si>
  <si>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</si>
  <si>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</si>
  <si>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</si>
  <si>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</si>
  <si>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</si>
  <si>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</si>
  <si>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</si>
  <si>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</si>
  <si>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</si>
  <si>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</si>
  <si>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</si>
  <si>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</si>
  <si>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</si>
  <si>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</si>
  <si>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</si>
  <si>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</si>
  <si>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</si>
  <si>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</si>
  <si>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</si>
  <si>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</si>
  <si>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</si>
  <si>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</si>
  <si>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</si>
  <si>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</si>
  <si>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</si>
  <si>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</si>
  <si>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</si>
  <si>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</si>
  <si>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</si>
  <si>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</si>
  <si>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</si>
  <si>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</si>
  <si>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</si>
  <si>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</si>
  <si>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</si>
  <si>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</si>
  <si>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</si>
  <si>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</si>
  <si>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</si>
  <si>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</si>
  <si>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</si>
  <si>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</si>
  <si>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</si>
  <si>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</si>
  <si>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</si>
  <si>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</si>
  <si>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</si>
  <si>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</si>
  <si>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</si>
  <si>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</si>
  <si>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</si>
  <si>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</si>
  <si>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</si>
  <si>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</si>
  <si>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</si>
  <si>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</si>
  <si>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</si>
  <si>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</si>
  <si>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</si>
  <si>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</si>
  <si>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</si>
  <si>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</si>
  <si>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</si>
  <si>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</si>
  <si>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</si>
  <si>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</si>
  <si>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</si>
  <si>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</si>
  <si>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</si>
  <si>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</si>
  <si>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</si>
  <si>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</si>
  <si>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</si>
  <si>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</si>
  <si>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</si>
  <si>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</si>
  <si>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</si>
  <si>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</si>
  <si>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</si>
  <si>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</si>
  <si>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</si>
  <si>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</si>
  <si>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</si>
  <si>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</si>
  <si>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</si>
  <si>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</si>
  <si>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</si>
  <si>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</si>
  <si>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</si>
  <si>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</si>
  <si>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</si>
  <si>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</si>
  <si>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</si>
  <si>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</si>
  <si>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</si>
  <si>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</si>
  <si>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</si>
  <si>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</si>
  <si>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</si>
  <si>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</si>
  <si>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</si>
  <si>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</si>
  <si>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</si>
  <si>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</si>
  <si>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</si>
  <si>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</si>
  <si>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</si>
  <si>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</si>
  <si>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</si>
  <si>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</si>
  <si>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</si>
  <si>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</si>
  <si>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</si>
  <si>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</si>
  <si>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</si>
  <si>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</si>
  <si>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</si>
  <si>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</si>
  <si>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</si>
  <si>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</si>
  <si>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</si>
  <si>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</si>
  <si>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</si>
  <si>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</si>
  <si>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</si>
  <si>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</si>
  <si>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</si>
  <si>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</si>
  <si>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</si>
  <si>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</si>
  <si>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</si>
  <si>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</si>
  <si>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</si>
  <si>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</si>
  <si>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</si>
  <si>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</si>
  <si>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</si>
  <si>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</si>
  <si>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</si>
  <si>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</si>
  <si>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</si>
  <si>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</si>
  <si>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</si>
  <si>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</si>
  <si>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</si>
  <si>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</si>
  <si>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</si>
  <si>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</si>
  <si>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</si>
  <si>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</si>
  <si>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</si>
  <si>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</si>
  <si>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</si>
  <si>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</si>
  <si>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</si>
  <si>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</si>
  <si>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</si>
  <si>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</si>
  <si>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</si>
  <si>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</si>
  <si>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</si>
  <si>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</si>
  <si>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</si>
  <si>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</si>
  <si>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</si>
  <si>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</si>
  <si>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</si>
  <si>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</si>
  <si>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</si>
  <si>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</si>
  <si>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</si>
  <si>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</si>
  <si>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</si>
  <si>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</si>
  <si>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</si>
  <si>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</si>
  <si>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</si>
  <si>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</si>
  <si>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</si>
  <si>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</si>
  <si>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</si>
  <si>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</si>
  <si>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</si>
  <si>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</si>
  <si>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</si>
  <si>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</si>
  <si>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</si>
  <si>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</si>
  <si>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</si>
  <si>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</si>
  <si>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</si>
  <si>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</si>
  <si>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</si>
  <si>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</si>
  <si>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</si>
  <si>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</si>
  <si>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</si>
  <si>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</si>
  <si>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</si>
  <si>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</si>
  <si>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</si>
  <si>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</si>
  <si>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</si>
  <si>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</si>
  <si>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</si>
  <si>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</si>
  <si>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</si>
  <si>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</si>
  <si>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</si>
  <si>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</si>
  <si>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</si>
  <si>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</si>
  <si>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</si>
  <si>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</si>
  <si>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</si>
  <si>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</si>
  <si>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</si>
  <si>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</si>
  <si>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</si>
  <si>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</si>
  <si>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</si>
  <si>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</si>
  <si>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</si>
  <si>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</si>
  <si>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</si>
  <si>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</si>
  <si>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</si>
  <si>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</si>
  <si>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</si>
  <si>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</si>
  <si>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</si>
  <si>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</si>
  <si>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</si>
  <si>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</si>
  <si>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</si>
  <si>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</si>
  <si>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</si>
  <si>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</si>
  <si>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</si>
  <si>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</si>
  <si>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</si>
  <si>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</si>
  <si>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</si>
  <si>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</si>
  <si>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</si>
  <si>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</si>
  <si>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</si>
  <si>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</si>
  <si>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</si>
  <si>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</si>
  <si>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</si>
  <si>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</si>
  <si>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</si>
  <si>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</si>
  <si>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</si>
  <si>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</si>
  <si>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</si>
  <si>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</si>
  <si>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</si>
  <si>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</si>
  <si>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</si>
  <si>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</si>
  <si>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</si>
  <si>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</si>
  <si>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</si>
  <si>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</si>
  <si>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</si>
  <si>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</si>
  <si>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</si>
  <si>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</si>
  <si>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</si>
  <si>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</si>
  <si>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</si>
  <si>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</si>
  <si>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</si>
  <si>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</si>
  <si>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</si>
  <si>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</si>
  <si>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</si>
  <si>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</si>
  <si>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</si>
  <si>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</si>
  <si>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</si>
  <si>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</si>
  <si>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</si>
  <si>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</si>
  <si>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</si>
  <si>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</si>
  <si>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</si>
  <si>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</si>
  <si>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</si>
  <si>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</si>
  <si>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</si>
  <si>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</si>
  <si>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</si>
  <si>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</si>
  <si>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</si>
  <si>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</si>
  <si>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</si>
  <si>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</si>
  <si>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</si>
  <si>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</si>
  <si>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</si>
  <si>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</si>
  <si>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</si>
  <si>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</si>
  <si>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</si>
  <si>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</si>
  <si>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</si>
  <si>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</si>
  <si>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</si>
  <si>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</si>
  <si>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</si>
  <si>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</si>
  <si>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</si>
  <si>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</si>
  <si>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</si>
  <si>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</si>
  <si>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</si>
  <si>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</si>
  <si>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</si>
  <si>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</si>
  <si>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</si>
  <si>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</si>
  <si>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</si>
  <si>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</si>
  <si>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</si>
  <si>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</si>
  <si>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</si>
  <si>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</si>
  <si>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</si>
  <si>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</si>
  <si>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</si>
  <si>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</si>
  <si>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</si>
  <si>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</si>
  <si>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</si>
  <si>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</si>
  <si>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</si>
  <si>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</si>
  <si>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</si>
  <si>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</si>
  <si>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</si>
  <si>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</si>
  <si>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</si>
  <si>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</si>
  <si>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</si>
  <si>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</si>
  <si>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</si>
  <si>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</si>
  <si>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</si>
  <si>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</si>
  <si>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</si>
  <si>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</si>
  <si>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</si>
  <si>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</si>
  <si>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</si>
  <si>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</si>
  <si>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</si>
  <si>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</si>
  <si>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</si>
  <si>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</si>
  <si>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</si>
  <si>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</si>
  <si>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</si>
  <si>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</si>
  <si>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</si>
  <si>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</si>
  <si>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</si>
  <si>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</si>
  <si>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</si>
  <si>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</si>
  <si>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</si>
  <si>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</si>
  <si>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</si>
  <si>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</si>
  <si>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</si>
  <si>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</si>
  <si>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</si>
  <si>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</si>
  <si>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</si>
  <si>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</si>
  <si>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</si>
  <si>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</si>
  <si>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</si>
  <si>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</si>
  <si>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</si>
  <si>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</si>
  <si>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</si>
  <si>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</si>
  <si>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</si>
  <si>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</si>
  <si>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</si>
  <si>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</si>
  <si>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</si>
  <si>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</si>
  <si>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</si>
  <si>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</si>
  <si>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</si>
  <si>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</si>
  <si>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</si>
  <si>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</si>
  <si>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</si>
  <si>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</si>
  <si>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</si>
  <si>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</si>
  <si>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</si>
  <si>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</si>
  <si>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</si>
  <si>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</si>
  <si>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</si>
  <si>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</si>
  <si>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</si>
  <si>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</si>
  <si>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</si>
  <si>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</si>
  <si>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</si>
  <si>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</si>
  <si>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</si>
  <si>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</si>
  <si>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</si>
  <si>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</si>
  <si>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</si>
  <si>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</si>
  <si>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</si>
  <si>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</si>
  <si>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</si>
  <si>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</si>
  <si>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</si>
  <si>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</si>
  <si>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</si>
  <si>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</si>
  <si>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</si>
  <si>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</si>
  <si>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</si>
  <si>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</si>
  <si>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</si>
  <si>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</si>
  <si>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</si>
  <si>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</si>
  <si>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</si>
  <si>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</si>
  <si>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</si>
  <si>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</si>
  <si>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</si>
  <si>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</si>
  <si>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</si>
  <si>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</si>
  <si>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</si>
  <si>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</si>
  <si>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</si>
  <si>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</si>
  <si>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</si>
  <si>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</si>
  <si>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</si>
  <si>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</si>
  <si>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</si>
  <si>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</si>
  <si>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</si>
  <si>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</si>
  <si>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</si>
  <si>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</si>
  <si>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</si>
  <si>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</si>
  <si>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</si>
  <si>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</si>
  <si>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</si>
  <si>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</si>
  <si>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</si>
  <si>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</si>
  <si>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</si>
  <si>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</si>
  <si>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</si>
  <si>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</si>
  <si>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</si>
  <si>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</si>
  <si>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</si>
  <si>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</si>
  <si>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</si>
  <si>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</si>
  <si>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</si>
  <si>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</si>
  <si>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</si>
  <si>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</si>
  <si>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</si>
  <si>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</si>
  <si>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</si>
  <si>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</si>
  <si>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</si>
  <si>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</si>
  <si>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</si>
  <si>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</si>
  <si>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</si>
  <si>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</si>
  <si>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</si>
  <si>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</si>
  <si>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</si>
  <si>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</si>
  <si>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</si>
  <si>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</si>
  <si>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</si>
  <si>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</si>
  <si>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</si>
  <si>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</si>
  <si>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</si>
  <si>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</si>
  <si>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</si>
  <si>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</si>
  <si>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</si>
  <si>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</si>
  <si>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</si>
  <si>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</si>
  <si>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</si>
  <si>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</si>
  <si>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</si>
  <si>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</si>
  <si>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</si>
  <si>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</si>
  <si>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</si>
  <si>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</si>
  <si>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</si>
  <si>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</si>
  <si>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</si>
  <si>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</si>
  <si>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</si>
  <si>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</si>
  <si>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</si>
  <si>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</si>
  <si>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</si>
  <si>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</si>
  <si>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</si>
  <si>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</si>
  <si>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</si>
  <si>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</si>
  <si>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</si>
  <si>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</si>
  <si>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</si>
  <si>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</si>
  <si>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</si>
  <si>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</si>
  <si>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</si>
  <si>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</si>
  <si>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</si>
  <si>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</si>
  <si>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</si>
  <si>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</si>
  <si>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</si>
  <si>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</si>
  <si>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</si>
  <si>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</si>
  <si>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</si>
  <si>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</si>
  <si>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</si>
  <si>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</si>
  <si>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</si>
  <si>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</si>
  <si>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</si>
  <si>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</si>
  <si>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</si>
  <si>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</si>
  <si>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</si>
  <si>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</si>
  <si>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</si>
  <si>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</si>
  <si>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</si>
  <si>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</si>
  <si>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</si>
  <si>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</si>
  <si>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</si>
  <si>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</si>
  <si>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</si>
  <si>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</si>
  <si>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</si>
  <si>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</si>
  <si>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</si>
  <si>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</si>
  <si>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</si>
  <si>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</si>
  <si>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</si>
  <si>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</si>
  <si>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</si>
  <si>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</si>
  <si>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</si>
  <si>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</si>
  <si>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</si>
  <si>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</si>
  <si>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</si>
  <si>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</si>
  <si>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</si>
  <si>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</si>
  <si>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</si>
  <si>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</si>
  <si>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</si>
  <si>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</si>
  <si>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</si>
  <si>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</si>
  <si>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</si>
  <si>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</si>
  <si>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</si>
  <si>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</si>
  <si>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</si>
  <si>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</si>
  <si>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</si>
  <si>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</si>
  <si>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</si>
  <si>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</si>
  <si>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</si>
  <si>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</si>
  <si>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</si>
  <si>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</si>
  <si>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</si>
  <si>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</si>
  <si>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</si>
  <si>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</si>
  <si>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</si>
  <si>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</si>
  <si>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</si>
  <si>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</si>
  <si>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</si>
  <si>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</si>
  <si>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</si>
  <si>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</si>
  <si>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</si>
  <si>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</si>
  <si>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</si>
  <si>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</si>
  <si>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</si>
  <si>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</si>
  <si>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</si>
  <si>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</si>
  <si>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</si>
  <si>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</si>
  <si>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</si>
  <si>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</si>
  <si>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</si>
  <si>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</si>
  <si>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</si>
  <si>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</si>
  <si>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</si>
  <si>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</si>
  <si>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</si>
  <si>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</si>
  <si>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</si>
  <si>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</si>
  <si>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</si>
  <si>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</si>
  <si>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</si>
  <si>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</si>
  <si>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</si>
  <si>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</si>
  <si>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</si>
  <si>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</si>
  <si>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</si>
  <si>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</si>
  <si>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</si>
  <si>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</si>
  <si>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</si>
  <si>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</si>
  <si>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</si>
  <si>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</si>
  <si>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</si>
  <si>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</si>
  <si>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</si>
  <si>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</si>
  <si>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</si>
  <si>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</si>
  <si>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</si>
  <si>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</si>
  <si>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</si>
  <si>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</si>
  <si>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</si>
  <si>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</si>
  <si>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</si>
  <si>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</si>
  <si>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</si>
  <si>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</si>
  <si>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</si>
  <si>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</si>
  <si>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</si>
  <si>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</si>
  <si>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</si>
  <si>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</si>
  <si>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</si>
  <si>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</si>
  <si>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</si>
  <si>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</si>
  <si>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</si>
  <si>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</si>
  <si>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</si>
  <si>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</si>
  <si>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</si>
  <si>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</si>
  <si>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</si>
  <si>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</si>
  <si>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</si>
  <si>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</si>
  <si>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</si>
  <si>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</si>
  <si>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</si>
  <si>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</si>
  <si>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</si>
  <si>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</si>
  <si>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</si>
  <si>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</si>
  <si>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</si>
  <si>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</si>
  <si>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</si>
  <si>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</si>
  <si>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</si>
  <si>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</si>
  <si>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</si>
  <si>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</si>
  <si>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</si>
  <si>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</si>
  <si>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</si>
  <si>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</si>
  <si>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</si>
  <si>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</si>
  <si>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</si>
  <si>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</si>
  <si>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</si>
  <si>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</si>
  <si>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</si>
  <si>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</si>
  <si>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</si>
  <si>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</si>
  <si>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</si>
  <si>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</si>
  <si>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</si>
  <si>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</si>
  <si>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</si>
  <si>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</si>
  <si>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</si>
  <si>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</si>
  <si>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</si>
  <si>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</si>
  <si>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</si>
  <si>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</si>
  <si>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</si>
  <si>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</si>
  <si>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</si>
  <si>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</si>
  <si>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</si>
  <si>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</si>
  <si>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</si>
  <si>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</si>
  <si>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</si>
  <si>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</si>
  <si>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</si>
  <si>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</si>
  <si>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</si>
  <si>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</si>
  <si>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</si>
  <si>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</si>
  <si>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</si>
  <si>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</si>
  <si>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</si>
  <si>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</si>
  <si>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</si>
  <si>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</si>
  <si>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</si>
  <si>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</si>
  <si>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</si>
  <si>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</si>
  <si>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</si>
  <si>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</si>
  <si>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</si>
  <si>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</si>
  <si>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</si>
  <si>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</si>
  <si>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</si>
  <si>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</si>
  <si>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</si>
  <si>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</si>
  <si>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</si>
  <si>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</si>
  <si>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</si>
  <si>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</si>
  <si>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</si>
  <si>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</si>
  <si>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</si>
  <si>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</si>
  <si>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</si>
  <si>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</si>
  <si>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</si>
  <si>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</si>
  <si>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</si>
  <si>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</si>
  <si>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</si>
  <si>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</si>
  <si>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</si>
  <si>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</si>
  <si>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</si>
  <si>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</si>
  <si>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</si>
  <si>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</si>
  <si>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</si>
  <si>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</si>
  <si>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</si>
  <si>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</si>
  <si>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</si>
  <si>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</si>
  <si>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</si>
  <si>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</si>
  <si>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</si>
  <si>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</si>
  <si>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</si>
  <si>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</si>
  <si>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</si>
  <si>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</si>
  <si>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</si>
  <si>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</si>
  <si>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</si>
  <si>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</si>
  <si>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</si>
  <si>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</si>
  <si>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</si>
  <si>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</si>
  <si>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</si>
  <si>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</si>
  <si>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</si>
  <si>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</si>
  <si>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</si>
  <si>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</si>
  <si>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</si>
  <si>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</si>
  <si>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</si>
  <si>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</si>
  <si>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</si>
  <si>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</si>
  <si>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</si>
  <si>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</si>
  <si>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</si>
  <si>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</si>
  <si>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</si>
  <si>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</si>
  <si>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</si>
  <si>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</si>
  <si>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</si>
  <si>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</si>
  <si>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</si>
  <si>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</si>
  <si>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</si>
  <si>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</si>
  <si>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</si>
  <si>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</si>
  <si>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</si>
  <si>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</si>
  <si>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</si>
  <si>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</si>
  <si>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</si>
  <si>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</si>
  <si>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</si>
  <si>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</si>
  <si>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</si>
  <si>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</si>
  <si>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</si>
  <si>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</si>
  <si>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</si>
  <si>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</si>
  <si>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</si>
  <si>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</si>
  <si>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</si>
  <si>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</si>
  <si>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</si>
  <si>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</si>
  <si>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</si>
  <si>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</si>
  <si>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</si>
  <si>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</si>
  <si>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</si>
  <si>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</si>
  <si>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</si>
  <si>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</si>
  <si>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</si>
  <si>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</si>
  <si>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</si>
  <si>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</si>
  <si>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</si>
  <si>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</si>
  <si>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</si>
  <si>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</si>
  <si>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</si>
  <si>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</si>
  <si>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</si>
  <si>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</si>
  <si>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</si>
  <si>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</si>
  <si>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</si>
  <si>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</si>
  <si>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</si>
  <si>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</si>
  <si>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</si>
  <si>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</si>
  <si>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</si>
  <si>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</si>
  <si>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</si>
  <si>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</si>
  <si>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</si>
  <si>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</si>
  <si>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</si>
  <si>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</si>
  <si>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</si>
  <si>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</si>
  <si>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</si>
  <si>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</si>
  <si>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</si>
  <si>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</si>
  <si>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</si>
  <si>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</si>
  <si>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</si>
  <si>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</si>
  <si>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</si>
  <si>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</si>
  <si>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</si>
  <si>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</si>
  <si>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</si>
  <si>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</si>
  <si>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</si>
  <si>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</si>
  <si>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</si>
  <si>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</si>
  <si>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</si>
  <si>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</si>
  <si>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</si>
  <si>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</si>
  <si>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</si>
  <si>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</si>
  <si>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</si>
  <si>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</si>
  <si>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</si>
  <si>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</si>
  <si>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</si>
  <si>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</si>
  <si>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</si>
  <si>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</si>
  <si>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</si>
  <si>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</si>
  <si>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</si>
  <si>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</si>
  <si>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</si>
  <si>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</si>
  <si>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</si>
  <si>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</si>
  <si>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</si>
  <si>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</si>
  <si>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</si>
  <si>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</si>
  <si>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</si>
  <si>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</si>
  <si>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</si>
  <si>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</si>
  <si>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</si>
  <si>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</si>
  <si>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</si>
  <si>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</si>
  <si>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</si>
  <si>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</si>
  <si>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</si>
  <si>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</si>
  <si>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</si>
  <si>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</si>
  <si>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</si>
  <si>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</si>
  <si>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</si>
  <si>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</si>
  <si>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</si>
  <si>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</si>
  <si>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</si>
  <si>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</si>
  <si>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</si>
  <si>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</si>
  <si>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</si>
  <si>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</si>
  <si>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</si>
  <si>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</si>
  <si>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</si>
  <si>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</si>
  <si>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</si>
  <si>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</si>
  <si>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</si>
  <si>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</si>
  <si>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</si>
  <si>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</si>
  <si>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</si>
  <si>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</si>
  <si>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</si>
  <si>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</si>
  <si>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</si>
  <si>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</si>
  <si>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</si>
  <si>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</si>
  <si>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</si>
  <si>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</si>
  <si>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</si>
  <si>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</si>
  <si>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</si>
  <si>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</si>
  <si>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</si>
  <si>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</si>
  <si>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</si>
  <si>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</si>
  <si>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</si>
  <si>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</si>
  <si>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</si>
  <si>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</si>
  <si>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</si>
  <si>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</si>
  <si>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</si>
  <si>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</si>
  <si>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</si>
  <si>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</si>
  <si>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</si>
  <si>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</si>
  <si>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</si>
  <si>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</si>
  <si>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</si>
  <si>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</si>
  <si>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</si>
  <si>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</si>
  <si>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</si>
  <si>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</si>
  <si>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</si>
  <si>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</si>
  <si>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</si>
  <si>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</si>
  <si>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</si>
  <si>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</si>
  <si>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</si>
  <si>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</si>
  <si>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</si>
  <si>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</si>
  <si>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</si>
  <si>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</si>
  <si>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</si>
  <si>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</si>
  <si>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</si>
  <si>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</si>
  <si>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</si>
  <si>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</si>
  <si>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</si>
  <si>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</si>
  <si>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</si>
  <si>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</si>
  <si>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</si>
  <si>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</si>
  <si>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</si>
  <si>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</si>
  <si>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</si>
  <si>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</si>
  <si>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</si>
  <si>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</si>
  <si>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</si>
  <si>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</si>
  <si>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</si>
  <si>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</si>
  <si>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</si>
  <si>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</si>
  <si>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</si>
  <si>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</si>
  <si>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</si>
  <si>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</si>
  <si>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</si>
  <si>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</si>
  <si>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</si>
  <si>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</si>
  <si>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</si>
  <si>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</si>
  <si>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</si>
  <si>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</si>
  <si>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</si>
  <si>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</si>
  <si>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</si>
  <si>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</si>
  <si>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</si>
  <si>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</si>
  <si>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</si>
  <si>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</si>
  <si>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</si>
  <si>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</si>
  <si>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</si>
  <si>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</si>
  <si>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</si>
  <si>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</si>
  <si>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</si>
  <si>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</si>
  <si>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</si>
  <si>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</si>
  <si>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</si>
  <si>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</si>
  <si>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</si>
  <si>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</si>
  <si>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</si>
  <si>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</si>
  <si>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</si>
  <si>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</si>
  <si>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</si>
  <si>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</si>
  <si>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</si>
  <si>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</si>
  <si>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</si>
  <si>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</si>
  <si>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</si>
  <si>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</si>
  <si>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</si>
  <si>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</si>
  <si>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</si>
  <si>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</si>
  <si>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</si>
  <si>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</si>
  <si>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</si>
  <si>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</si>
  <si>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</si>
  <si>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</si>
  <si>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</si>
  <si>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</si>
  <si>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</si>
  <si>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</si>
  <si>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</si>
  <si>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</si>
  <si>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</si>
  <si>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</si>
  <si>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</si>
  <si>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</si>
  <si>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</si>
  <si>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</si>
  <si>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</si>
  <si>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</si>
  <si>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</si>
  <si>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</si>
  <si>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</si>
  <si>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</si>
  <si>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</si>
  <si>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</si>
  <si>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</si>
  <si>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</si>
  <si>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</si>
  <si>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</si>
  <si>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</si>
  <si>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</si>
  <si>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</si>
  <si>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</si>
  <si>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</si>
  <si>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</si>
  <si>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</si>
  <si>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</si>
  <si>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</si>
  <si>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</si>
  <si>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</si>
  <si>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</si>
  <si>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</si>
  <si>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</si>
  <si>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</si>
  <si>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</si>
  <si>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</si>
  <si>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</si>
  <si>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</si>
  <si>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</si>
  <si>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</si>
  <si>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</si>
  <si>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</si>
  <si>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</si>
  <si>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</si>
  <si>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</si>
  <si>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</si>
  <si>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</si>
  <si>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</si>
  <si>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</si>
  <si>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</si>
  <si>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</si>
  <si>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</si>
  <si>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</si>
  <si>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</si>
  <si>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</si>
  <si>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</si>
  <si>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</si>
  <si>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</si>
  <si>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</si>
  <si>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</si>
  <si>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</si>
  <si>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</si>
  <si>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</si>
  <si>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</si>
  <si>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</si>
  <si>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</si>
  <si>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</si>
  <si>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</si>
  <si>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</si>
  <si>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</si>
  <si>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</si>
  <si>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</si>
  <si>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</si>
  <si>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</si>
  <si>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</si>
  <si>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</si>
  <si>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</si>
  <si>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</si>
  <si>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</si>
  <si>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</si>
  <si>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</si>
  <si>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</si>
  <si>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</si>
  <si>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</si>
  <si>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</si>
  <si>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</si>
  <si>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</si>
  <si>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</si>
  <si>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</si>
  <si>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</si>
  <si>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</si>
  <si>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</si>
  <si>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</si>
  <si>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</si>
  <si>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</si>
  <si>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</si>
  <si>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</si>
  <si>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</si>
  <si>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</si>
  <si>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</si>
  <si>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</si>
  <si>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</si>
  <si>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</si>
  <si>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</si>
  <si>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</si>
  <si>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</si>
  <si>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</si>
  <si>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</si>
  <si>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</si>
  <si>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</si>
  <si>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</si>
  <si>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</si>
  <si>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</si>
  <si>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</si>
  <si>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</si>
  <si>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</si>
  <si>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</si>
  <si>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</si>
  <si>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</si>
  <si>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</si>
  <si>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</si>
  <si>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</si>
  <si>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</si>
  <si>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</si>
  <si>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</si>
  <si>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</si>
  <si>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</si>
  <si>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</si>
  <si>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</si>
  <si>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</si>
  <si>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</si>
  <si>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</si>
  <si>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</si>
  <si>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</si>
  <si>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</si>
  <si>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</si>
  <si>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</si>
  <si>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</si>
  <si>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</si>
  <si>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</si>
  <si>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</si>
  <si>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</si>
  <si>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</si>
  <si>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</si>
  <si>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</si>
  <si>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</si>
  <si>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</si>
  <si>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</si>
  <si>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</si>
  <si>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</si>
  <si>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</si>
  <si>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</si>
  <si>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</si>
  <si>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</si>
  <si>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</si>
  <si>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</si>
  <si>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</si>
  <si>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</si>
  <si>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</si>
  <si>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</si>
  <si>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</si>
  <si>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</si>
  <si>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</si>
  <si>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</si>
  <si>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</si>
  <si>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</si>
  <si>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</si>
  <si>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</si>
  <si>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</si>
  <si>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</si>
  <si>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</si>
  <si>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</si>
  <si>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</si>
  <si>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</si>
  <si>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</si>
  <si>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</si>
  <si>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</si>
  <si>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</si>
  <si>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</si>
  <si>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</si>
  <si>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</si>
  <si>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</si>
  <si>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</si>
  <si>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</si>
  <si>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</si>
  <si>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</si>
  <si>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</si>
  <si>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</si>
  <si>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</si>
  <si>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</si>
  <si>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</si>
  <si>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</si>
  <si>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</si>
  <si>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</si>
  <si>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</si>
  <si>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</si>
  <si>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</si>
  <si>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</si>
  <si>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</si>
  <si>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</si>
  <si>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</si>
  <si>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</si>
  <si>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</si>
  <si>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</si>
  <si>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</si>
  <si>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</si>
  <si>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</si>
  <si>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</si>
  <si>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</si>
  <si>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</si>
  <si>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</si>
  <si>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</si>
  <si>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</si>
  <si>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</si>
  <si>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</si>
  <si>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</si>
  <si>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</si>
  <si>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</si>
  <si>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</si>
  <si>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</si>
  <si>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</si>
  <si>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</si>
  <si>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</si>
  <si>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</si>
  <si>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</si>
  <si>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</si>
  <si>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</si>
  <si>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</si>
  <si>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</si>
  <si>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</si>
  <si>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</si>
  <si>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</si>
  <si>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</si>
  <si>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</si>
  <si>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</si>
  <si>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</si>
  <si>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</si>
  <si>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</si>
  <si>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</si>
  <si>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</si>
  <si>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</si>
  <si>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</si>
  <si>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</si>
  <si>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</si>
  <si>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</si>
  <si>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</si>
  <si>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</si>
  <si>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</si>
  <si>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</si>
  <si>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</si>
  <si>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</si>
  <si>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</si>
  <si>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</si>
  <si>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</si>
  <si>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</si>
  <si>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</si>
  <si>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</si>
  <si>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</si>
  <si>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</si>
  <si>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</si>
  <si>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</si>
  <si>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</si>
  <si>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</si>
  <si>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</si>
  <si>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</si>
  <si>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</si>
  <si>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</si>
  <si>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</si>
  <si>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</si>
  <si>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</si>
  <si>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</si>
  <si>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</si>
  <si>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</si>
  <si>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</si>
  <si>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</si>
  <si>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</si>
  <si>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</si>
  <si>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</si>
  <si>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</si>
  <si>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</si>
  <si>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</si>
  <si>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</si>
  <si>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</si>
  <si>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</si>
  <si>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</si>
  <si>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</si>
  <si>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</si>
  <si>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</si>
  <si>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</si>
  <si>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</si>
  <si>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</si>
  <si>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</si>
  <si>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</si>
  <si>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</si>
  <si>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</si>
  <si>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</si>
  <si>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</si>
  <si>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</si>
  <si>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</si>
  <si>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</si>
  <si>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</si>
  <si>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</si>
  <si>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</si>
  <si>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</si>
  <si>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</si>
  <si>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</si>
  <si>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</si>
  <si>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</si>
  <si>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</si>
  <si>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</si>
  <si>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</si>
  <si>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</si>
  <si>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</si>
  <si>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</si>
  <si>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</si>
  <si>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</si>
  <si>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</si>
  <si>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</si>
  <si>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</si>
  <si>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</si>
  <si>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</si>
  <si>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</si>
  <si>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</si>
  <si>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</si>
  <si>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</si>
  <si>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</si>
  <si>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</si>
  <si>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</si>
  <si>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</si>
  <si>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</si>
  <si>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</si>
  <si>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</si>
  <si>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</si>
  <si>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</si>
  <si>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</si>
  <si>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</si>
  <si>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</si>
  <si>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</si>
  <si>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</si>
  <si>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</si>
  <si>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</si>
  <si>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</si>
  <si>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</si>
  <si>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</si>
  <si>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</si>
  <si>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</si>
  <si>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</si>
  <si>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</si>
  <si>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</si>
  <si>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</si>
  <si>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</si>
  <si>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</si>
  <si>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</si>
  <si>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</si>
  <si>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</si>
  <si>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</si>
  <si>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</si>
  <si>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</si>
  <si>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</si>
  <si>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</si>
  <si>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</si>
  <si>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</si>
  <si>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</si>
  <si>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</si>
  <si>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</si>
  <si>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</si>
  <si>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</si>
  <si>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</si>
  <si>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</si>
  <si>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</si>
  <si>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</si>
  <si>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</si>
  <si>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</si>
  <si>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</si>
  <si>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</si>
  <si>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</si>
  <si>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</si>
  <si>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</si>
  <si>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</si>
  <si>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</si>
  <si>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</si>
  <si>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</si>
  <si>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</si>
  <si>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</si>
  <si>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</si>
  <si>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</si>
  <si>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</si>
  <si>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</si>
  <si>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</si>
  <si>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</si>
  <si>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</si>
  <si>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</si>
  <si>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</si>
  <si>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</si>
  <si>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</si>
  <si>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</si>
  <si>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</si>
  <si>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</si>
  <si>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</si>
  <si>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</si>
  <si>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</si>
  <si>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</si>
  <si>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</si>
  <si>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</si>
  <si>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</si>
  <si>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</si>
  <si>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</si>
  <si>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</si>
  <si>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</si>
  <si>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</si>
  <si>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</si>
  <si>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</si>
  <si>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</si>
  <si>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</si>
  <si>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</si>
  <si>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</si>
  <si>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</si>
  <si>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</si>
  <si>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</si>
  <si>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</si>
  <si>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</si>
  <si>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</si>
  <si>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</si>
  <si>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</si>
  <si>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</si>
  <si>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</si>
  <si>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</si>
  <si>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</si>
  <si>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</si>
  <si>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</si>
  <si>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</si>
  <si>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</si>
  <si>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</si>
  <si>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</si>
  <si>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</si>
  <si>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</si>
  <si>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</si>
  <si>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</si>
  <si>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</si>
  <si>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</si>
  <si>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</si>
  <si>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</si>
  <si>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</si>
  <si>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</si>
  <si>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</si>
  <si>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</si>
  <si>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</si>
  <si>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</si>
  <si>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</si>
  <si>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</si>
  <si>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</si>
  <si>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</si>
  <si>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</si>
  <si>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</si>
  <si>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</si>
  <si>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</si>
  <si>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</si>
  <si>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</si>
  <si>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</si>
  <si>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</si>
  <si>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</si>
  <si>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</si>
  <si>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</si>
  <si>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</si>
  <si>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</si>
  <si>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</si>
  <si>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</si>
  <si>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</si>
  <si>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</si>
  <si>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</si>
  <si>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</si>
  <si>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</si>
  <si>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</si>
  <si>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</si>
  <si>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</si>
  <si>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</si>
  <si>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</si>
  <si>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</si>
  <si>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</si>
  <si>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</si>
  <si>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</si>
  <si>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</si>
  <si>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</si>
  <si>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</si>
  <si>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</si>
  <si>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</si>
  <si>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</si>
  <si>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</si>
  <si>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</si>
  <si>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</si>
  <si>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</si>
  <si>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</si>
  <si>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</si>
  <si>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</si>
  <si>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</si>
  <si>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</si>
  <si>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</si>
  <si>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</si>
  <si>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</si>
  <si>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</si>
  <si>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</si>
  <si>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</si>
  <si>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</si>
  <si>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</si>
  <si>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</si>
  <si>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</si>
  <si>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</si>
  <si>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</si>
  <si>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</si>
  <si>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</si>
  <si>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</si>
  <si>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</si>
  <si>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</si>
  <si>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</si>
  <si>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</si>
  <si>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</si>
  <si>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</si>
  <si>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</si>
  <si>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</si>
  <si>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</si>
  <si>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</si>
  <si>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</si>
  <si>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</si>
  <si>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</si>
  <si>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</si>
  <si>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</si>
  <si>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</si>
  <si>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</si>
  <si>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</si>
  <si>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</si>
  <si>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</si>
  <si>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</si>
  <si>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</si>
  <si>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</si>
  <si>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</si>
  <si>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</si>
  <si>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</si>
  <si>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</si>
  <si>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</si>
  <si>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</si>
  <si>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</si>
  <si>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</si>
  <si>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</si>
  <si>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</si>
  <si>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</si>
  <si>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</si>
  <si>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</si>
  <si>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</si>
  <si>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</si>
  <si>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</si>
  <si>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</si>
  <si>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</si>
  <si>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</si>
  <si>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</si>
  <si>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</si>
  <si>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</si>
  <si>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</si>
  <si>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</si>
  <si>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</si>
  <si>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</si>
  <si>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</si>
  <si>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</si>
  <si>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</si>
  <si>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</si>
  <si>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</si>
  <si>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</si>
  <si>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</si>
  <si>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</si>
  <si>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</si>
  <si>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</si>
  <si>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</si>
  <si>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</si>
  <si>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</si>
  <si>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</si>
  <si>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</si>
  <si>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</si>
  <si>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</si>
  <si>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</si>
  <si>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</si>
  <si>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</si>
  <si>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</si>
  <si>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</si>
  <si>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</si>
  <si>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</si>
  <si>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</si>
  <si>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</si>
  <si>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</si>
  <si>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</si>
  <si>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</si>
  <si>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</si>
  <si>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</si>
  <si>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</si>
  <si>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</si>
  <si>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</si>
  <si>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</si>
  <si>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</si>
  <si>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</si>
  <si>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</si>
  <si>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</si>
  <si>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</si>
  <si>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</si>
  <si>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</si>
  <si>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</si>
  <si>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</si>
  <si>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</si>
  <si>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</si>
  <si>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</si>
  <si>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</si>
  <si>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</si>
  <si>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</si>
  <si>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</si>
  <si>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</si>
  <si>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</si>
  <si>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</si>
  <si>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</si>
  <si>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</si>
  <si>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</si>
  <si>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</si>
  <si>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</si>
  <si>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</si>
  <si>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</si>
  <si>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</si>
  <si>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</si>
  <si>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</si>
  <si>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</si>
  <si>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</si>
  <si>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</si>
  <si>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</si>
  <si>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</si>
  <si>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</si>
  <si>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</si>
  <si>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</si>
  <si>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</si>
  <si>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</si>
  <si>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</si>
  <si>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</si>
  <si>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</si>
  <si>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</si>
  <si>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</si>
  <si>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</si>
  <si>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</si>
  <si>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</si>
  <si>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</si>
  <si>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</si>
  <si>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</si>
  <si>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</si>
  <si>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</si>
  <si>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</si>
  <si>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</si>
  <si>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</si>
  <si>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</si>
  <si>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</si>
  <si>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</si>
  <si>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</si>
  <si>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</si>
  <si>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</si>
  <si>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</si>
  <si>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</si>
  <si>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</si>
  <si>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</si>
  <si>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</si>
  <si>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</si>
  <si>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</si>
  <si>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</si>
  <si>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</si>
  <si>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</si>
  <si>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</si>
  <si>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</si>
  <si>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</si>
  <si>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</si>
  <si>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</si>
  <si>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</si>
  <si>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</si>
  <si>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</si>
  <si>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</si>
  <si>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</si>
  <si>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</si>
  <si>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</si>
  <si>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</si>
  <si>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</si>
  <si>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</si>
  <si>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</si>
  <si>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</si>
  <si>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</si>
  <si>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</si>
  <si>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</si>
  <si>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</si>
  <si>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</si>
  <si>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</si>
  <si>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</si>
  <si>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</si>
  <si>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</si>
  <si>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</si>
  <si>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</si>
  <si>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</si>
  <si>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</si>
  <si>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</si>
  <si>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</si>
  <si>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</si>
  <si>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</si>
  <si>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</si>
  <si>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</si>
  <si>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</si>
  <si>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</si>
  <si>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</si>
  <si>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</si>
  <si>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</si>
  <si>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</si>
  <si>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</si>
  <si>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</si>
  <si>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</si>
  <si>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</si>
  <si>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</si>
  <si>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</si>
  <si>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</si>
  <si>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</si>
  <si>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</si>
  <si>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</si>
  <si>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</si>
  <si>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</si>
  <si>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</si>
  <si>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</si>
  <si>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</si>
  <si>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</si>
  <si>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</si>
  <si>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</si>
  <si>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</si>
  <si>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</si>
  <si>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</si>
  <si>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</si>
  <si>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</si>
  <si>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</si>
  <si>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</si>
  <si>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</si>
  <si>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</si>
  <si>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</si>
  <si>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</si>
  <si>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</si>
  <si>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</si>
  <si>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</si>
  <si>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</si>
  <si>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</si>
  <si>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</si>
  <si>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</si>
  <si>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</si>
  <si>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</si>
  <si>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</si>
  <si>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</si>
  <si>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</si>
  <si>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</si>
  <si>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</si>
  <si>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</si>
  <si>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</si>
  <si>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</si>
  <si>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</si>
  <si>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</si>
  <si>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</si>
  <si>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</si>
  <si>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</si>
  <si>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</si>
  <si>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</si>
  <si>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</si>
  <si>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</si>
  <si>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</si>
  <si>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</si>
  <si>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</si>
  <si>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</si>
  <si>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</si>
  <si>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</si>
  <si>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</si>
  <si>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</si>
  <si>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</si>
  <si>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</si>
  <si>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</si>
  <si>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</si>
  <si>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</si>
  <si>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</si>
  <si>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</si>
  <si>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</si>
  <si>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</si>
  <si>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</si>
  <si>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</si>
  <si>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</si>
  <si>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</si>
  <si>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</si>
  <si>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</si>
  <si>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</si>
  <si>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</si>
  <si>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</si>
  <si>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</si>
  <si>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</si>
  <si>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</si>
  <si>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</si>
  <si>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</si>
  <si>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</si>
  <si>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</si>
  <si>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</si>
  <si>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</si>
  <si>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</si>
  <si>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</si>
  <si>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</si>
  <si>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</si>
  <si>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</si>
  <si>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</si>
  <si>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</si>
  <si>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</si>
  <si>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</si>
  <si>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</si>
  <si>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</si>
  <si>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</si>
  <si>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</si>
  <si>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</si>
  <si>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</si>
  <si>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</si>
  <si>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</si>
  <si>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</si>
  <si>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</si>
  <si>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</si>
  <si>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</si>
  <si>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</si>
  <si>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</si>
  <si>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</si>
  <si>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</si>
  <si>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</si>
  <si>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</si>
  <si>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</si>
  <si>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</si>
  <si>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</si>
  <si>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</si>
  <si>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</si>
  <si>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</si>
  <si>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</si>
  <si>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</si>
  <si>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</si>
  <si>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</si>
  <si>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</si>
  <si>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</si>
  <si>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</si>
  <si>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</si>
  <si>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</si>
  <si>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</si>
  <si>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</si>
  <si>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</si>
  <si>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</si>
  <si>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</si>
  <si>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</si>
  <si>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</si>
  <si>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</si>
  <si>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</si>
  <si>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</si>
  <si>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</si>
  <si>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</si>
  <si>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</si>
  <si>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</si>
  <si>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</si>
  <si>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</si>
  <si>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</si>
  <si>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</si>
  <si>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</si>
  <si>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</si>
  <si>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</si>
  <si>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</si>
  <si>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</si>
  <si>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</si>
  <si>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</si>
  <si>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</si>
  <si>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</si>
  <si>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</si>
  <si>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</si>
  <si>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</si>
  <si>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</si>
  <si>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</si>
  <si>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</si>
  <si>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</si>
  <si>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</si>
  <si>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</si>
  <si>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</si>
  <si>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</si>
  <si>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</si>
  <si>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</si>
  <si>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</si>
  <si>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</si>
  <si>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</si>
  <si>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</si>
  <si>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</si>
  <si>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</si>
  <si>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</si>
  <si>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</si>
  <si>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</si>
  <si>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</si>
  <si>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</si>
  <si>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</si>
  <si>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</si>
  <si>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</si>
  <si>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</si>
  <si>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</si>
  <si>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</si>
  <si>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</si>
  <si>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</si>
  <si>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</si>
  <si>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</si>
  <si>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</si>
  <si>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</si>
  <si>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</si>
  <si>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</si>
  <si>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</si>
  <si>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</si>
  <si>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</si>
  <si>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</si>
  <si>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</si>
  <si>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</si>
  <si>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</si>
  <si>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</si>
  <si>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</si>
  <si>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</si>
  <si>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</si>
  <si>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</si>
  <si>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</si>
  <si>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</si>
  <si>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</si>
  <si>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</si>
  <si>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</si>
  <si>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</si>
  <si>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</si>
  <si>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</si>
  <si>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</si>
  <si>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</si>
  <si>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</si>
  <si>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</si>
  <si>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</si>
  <si>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</si>
  <si>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</si>
  <si>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</si>
  <si>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</si>
  <si>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</si>
  <si>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</si>
  <si>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</si>
  <si>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</si>
  <si>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</si>
  <si>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</si>
  <si>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</si>
  <si>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</si>
  <si>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</si>
  <si>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</si>
  <si>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</si>
  <si>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</si>
  <si>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</si>
  <si>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</si>
  <si>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</si>
  <si>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</si>
  <si>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</si>
  <si>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</si>
  <si>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</si>
  <si>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</si>
  <si>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</si>
  <si>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</si>
  <si>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</si>
  <si>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</si>
  <si>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</si>
  <si>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</si>
  <si>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</si>
  <si>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</si>
  <si>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</si>
  <si>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</si>
  <si>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</si>
  <si>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</si>
  <si>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</si>
  <si>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</si>
  <si>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</si>
  <si>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</si>
  <si>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</si>
  <si>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</si>
  <si>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</si>
  <si>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</si>
  <si>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</si>
  <si>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</si>
  <si>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</si>
  <si>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</si>
  <si>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</si>
  <si>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</si>
  <si>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</si>
  <si>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</si>
  <si>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</si>
  <si>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</si>
  <si>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</si>
  <si>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</si>
  <si>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</si>
  <si>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</si>
  <si>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</si>
  <si>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</si>
  <si>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</si>
  <si>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</si>
  <si>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</si>
  <si>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</si>
  <si>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</si>
  <si>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</si>
  <si>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</si>
  <si>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</si>
  <si>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</si>
  <si>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</si>
  <si>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</si>
  <si>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</si>
  <si>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</si>
  <si>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</si>
  <si>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</si>
  <si>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</si>
  <si>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</si>
  <si>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</si>
  <si>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</si>
  <si>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</si>
  <si>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</si>
  <si>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</si>
  <si>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</si>
  <si>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</si>
  <si>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</si>
  <si>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</si>
  <si>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</si>
  <si>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</si>
  <si>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</si>
  <si>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</si>
  <si>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</si>
  <si>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</si>
  <si>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</si>
  <si>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</si>
  <si>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</si>
  <si>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</si>
  <si>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</si>
  <si>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</si>
  <si>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</si>
  <si>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</si>
  <si>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</si>
  <si>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</si>
  <si>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</si>
  <si>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</si>
  <si>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</si>
  <si>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</si>
  <si>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</si>
  <si>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</si>
  <si>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</si>
  <si>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</si>
  <si>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</si>
  <si>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</si>
  <si>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</si>
  <si>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</si>
  <si>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</si>
  <si>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</si>
  <si>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</si>
  <si>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</si>
  <si>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</si>
  <si>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</si>
  <si>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</si>
  <si>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</si>
  <si>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</si>
  <si>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</si>
  <si>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</si>
  <si>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</si>
  <si>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</si>
  <si>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</si>
  <si>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</si>
  <si>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</si>
  <si>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</si>
  <si>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</si>
  <si>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</si>
  <si>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</si>
  <si>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</si>
  <si>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</si>
  <si>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</si>
  <si>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</si>
  <si>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</si>
  <si>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</si>
  <si>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</si>
  <si>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</si>
  <si>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</si>
  <si>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</si>
  <si>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</si>
  <si>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</si>
  <si>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</si>
  <si>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</si>
  <si>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</si>
  <si>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</si>
  <si>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</si>
  <si>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</si>
  <si>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</si>
  <si>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</si>
  <si>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</si>
  <si>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</si>
  <si>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</si>
  <si>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</si>
  <si>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</si>
  <si>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</si>
  <si>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</si>
  <si>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</si>
  <si>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</si>
  <si>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</si>
  <si>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</si>
  <si>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</si>
  <si>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</si>
  <si>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</si>
  <si>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</si>
  <si>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</si>
  <si>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</si>
  <si>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</si>
  <si>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</si>
  <si>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</si>
  <si>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</si>
  <si>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</si>
  <si>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</si>
  <si>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</si>
  <si>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</si>
  <si>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</si>
  <si>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</si>
  <si>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</si>
  <si>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</si>
  <si>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</si>
  <si>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</si>
  <si>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</si>
  <si>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</si>
  <si>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</si>
  <si>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</si>
  <si>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</si>
  <si>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</si>
  <si>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</si>
  <si>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</si>
  <si>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</si>
  <si>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</si>
  <si>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</si>
  <si>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</si>
  <si>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</si>
  <si>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</si>
  <si>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</si>
  <si>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</si>
  <si>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</si>
  <si>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</si>
  <si>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</si>
  <si>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</si>
  <si>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</si>
  <si>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</si>
  <si>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</si>
  <si>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</si>
  <si>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</si>
  <si>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</si>
  <si>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</si>
  <si>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</si>
  <si>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</si>
  <si>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</si>
  <si>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</si>
  <si>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</si>
  <si>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</si>
  <si>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</si>
  <si>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</si>
  <si>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</si>
  <si>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</si>
  <si>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</si>
  <si>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</si>
  <si>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</si>
  <si>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</si>
  <si>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</si>
  <si>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</si>
  <si>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</si>
  <si>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</si>
  <si>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</si>
  <si>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</si>
  <si>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</si>
  <si>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</si>
  <si>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</si>
  <si>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</si>
  <si>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</si>
  <si>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</si>
  <si>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</si>
  <si>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</si>
  <si>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</si>
  <si>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</si>
  <si>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</si>
  <si>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</si>
  <si>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</si>
  <si>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</si>
  <si>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</si>
  <si>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</si>
  <si>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</si>
  <si>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</si>
  <si>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</si>
  <si>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</si>
  <si>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</si>
  <si>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</si>
  <si>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</si>
  <si>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</si>
  <si>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</si>
  <si>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</si>
  <si>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</si>
  <si>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</si>
  <si>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</si>
  <si>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</si>
  <si>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</si>
  <si>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</si>
  <si>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</si>
  <si>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</si>
  <si>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</si>
  <si>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</si>
  <si>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</si>
  <si>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</si>
  <si>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</si>
  <si>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</si>
  <si>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</si>
  <si>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</si>
  <si>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</si>
  <si>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</si>
  <si>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</si>
  <si>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</si>
  <si>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</si>
  <si>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</si>
  <si>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</si>
  <si>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</si>
  <si>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</si>
  <si>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</si>
  <si>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</si>
  <si>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</si>
  <si>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</si>
  <si>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</si>
  <si>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</si>
  <si>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</si>
  <si>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</si>
  <si>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</si>
  <si>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</si>
  <si>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</si>
  <si>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</si>
  <si>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</si>
  <si>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</si>
  <si>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</si>
  <si>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</si>
  <si>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</si>
  <si>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</si>
  <si>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</si>
  <si>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</si>
  <si>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</si>
  <si>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</si>
  <si>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</si>
  <si>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</si>
  <si>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</si>
  <si>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</si>
  <si>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</si>
  <si>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</si>
  <si>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</si>
  <si>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</si>
  <si>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</si>
  <si>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</si>
  <si>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</si>
  <si>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</si>
  <si>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</si>
  <si>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</si>
  <si>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</si>
  <si>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</si>
  <si>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</si>
  <si>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</si>
  <si>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</si>
  <si>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</si>
  <si>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</si>
  <si>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</si>
  <si>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</si>
  <si>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</si>
  <si>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</si>
  <si>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</si>
  <si>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</si>
  <si>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</si>
  <si>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</si>
  <si>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</si>
  <si>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</si>
  <si>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</si>
  <si>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</si>
  <si>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</si>
  <si>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</si>
  <si>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</si>
  <si>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</si>
  <si>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</si>
  <si>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</si>
  <si>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</si>
  <si>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</si>
  <si>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</si>
  <si>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</si>
  <si>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</si>
  <si>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</si>
  <si>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</si>
  <si>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</si>
  <si>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</si>
  <si>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</si>
  <si>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</si>
  <si>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</si>
  <si>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</si>
  <si>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</si>
  <si>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</si>
  <si>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</si>
  <si>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</si>
  <si>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</si>
  <si>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</si>
  <si>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</si>
  <si>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</si>
  <si>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</si>
  <si>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</si>
  <si>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</si>
  <si>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</si>
  <si>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</si>
  <si>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</si>
  <si>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</si>
  <si>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</si>
  <si>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</si>
  <si>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</si>
  <si>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</si>
  <si>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</si>
  <si>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</si>
  <si>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</si>
  <si>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</si>
  <si>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</si>
  <si>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</si>
  <si>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</si>
  <si>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</si>
  <si>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</si>
  <si>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</si>
  <si>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</si>
  <si>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</si>
  <si>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</si>
  <si>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</si>
  <si>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</si>
  <si>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</si>
  <si>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</si>
  <si>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</si>
  <si>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</si>
  <si>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</si>
  <si>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</si>
  <si>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</si>
  <si>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</si>
  <si>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</si>
  <si>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</si>
  <si>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</si>
  <si>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</si>
  <si>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</si>
  <si>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</si>
  <si>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</si>
  <si>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</si>
  <si>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</si>
  <si>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</si>
  <si>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</si>
  <si>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</si>
  <si>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</si>
  <si>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</si>
  <si>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</si>
  <si>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</si>
  <si>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</si>
  <si>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</si>
  <si>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</si>
  <si>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</si>
  <si>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</si>
  <si>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</si>
  <si>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</si>
  <si>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</si>
  <si>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</si>
  <si>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</si>
  <si>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</si>
  <si>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</si>
  <si>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</si>
  <si>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</si>
  <si>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</si>
  <si>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</si>
  <si>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</si>
  <si>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</si>
  <si>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</si>
  <si>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</si>
  <si>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</si>
  <si>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</si>
  <si>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</si>
  <si>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</si>
  <si>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</si>
  <si>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</si>
  <si>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</si>
  <si>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</si>
  <si>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</si>
  <si>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</si>
  <si>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</si>
  <si>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</si>
  <si>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</si>
  <si>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</si>
  <si>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</si>
  <si>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</si>
  <si>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</si>
  <si>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</si>
  <si>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</si>
  <si>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</si>
  <si>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</si>
  <si>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</si>
  <si>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</si>
  <si>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</si>
  <si>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</si>
  <si>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</si>
  <si>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</si>
  <si>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</si>
  <si>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</si>
  <si>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</si>
  <si>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</si>
  <si>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</si>
  <si>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</si>
  <si>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</si>
  <si>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</si>
  <si>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</si>
  <si>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</si>
  <si>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</si>
  <si>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</si>
  <si>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</si>
  <si>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</si>
  <si>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</si>
  <si>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</si>
  <si>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</si>
  <si>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</si>
  <si>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</si>
  <si>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</si>
  <si>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</si>
  <si>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</si>
  <si>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</si>
  <si>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</si>
  <si>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</si>
  <si>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</si>
  <si>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</si>
  <si>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</si>
  <si>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</si>
  <si>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</si>
  <si>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</si>
  <si>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</si>
  <si>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</si>
  <si>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</si>
  <si>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</si>
  <si>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</si>
  <si>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</si>
  <si>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</si>
  <si>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</si>
  <si>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</si>
  <si>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</si>
  <si>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</si>
  <si>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</si>
  <si>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</si>
  <si>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</si>
  <si>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</si>
  <si>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</si>
  <si>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</si>
  <si>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</si>
  <si>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</si>
  <si>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</si>
  <si>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</si>
  <si>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</si>
  <si>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</si>
  <si>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</si>
  <si>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</si>
  <si>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</si>
  <si>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</si>
  <si>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</si>
  <si>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</si>
  <si>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</si>
  <si>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</si>
  <si>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</si>
  <si>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</si>
  <si>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</si>
  <si>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</si>
  <si>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</si>
  <si>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</si>
  <si>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</si>
  <si>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</si>
  <si>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</si>
  <si>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</si>
  <si>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</si>
  <si>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</si>
  <si>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</si>
  <si>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</si>
  <si>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</si>
  <si>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</si>
  <si>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</si>
  <si>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</si>
  <si>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</si>
  <si>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</si>
  <si>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</si>
  <si>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</si>
  <si>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</si>
  <si>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</si>
  <si>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</si>
  <si>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</si>
  <si>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</si>
  <si>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</si>
  <si>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</si>
  <si>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</si>
  <si>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</si>
  <si>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</si>
  <si>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</si>
  <si>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</si>
  <si>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</si>
  <si>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</si>
  <si>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</si>
  <si>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</si>
  <si>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</si>
  <si>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</si>
  <si>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</si>
  <si>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</si>
  <si>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</si>
  <si>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</si>
  <si>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</si>
  <si>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</si>
  <si>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</si>
  <si>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</si>
  <si>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</si>
  <si>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</si>
  <si>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</si>
  <si>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</si>
  <si>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</si>
  <si>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</si>
  <si>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</si>
  <si>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</si>
  <si>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</si>
  <si>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</si>
  <si>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</si>
  <si>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</si>
  <si>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</si>
  <si>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</si>
  <si>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</si>
  <si>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</si>
  <si>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</si>
  <si>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</si>
  <si>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</si>
  <si>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</si>
  <si>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</si>
  <si>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</si>
  <si>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</si>
  <si>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</si>
  <si>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</si>
  <si>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</si>
  <si>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</si>
  <si>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</si>
  <si>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</si>
  <si>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</si>
  <si>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</si>
  <si>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</si>
  <si>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</si>
  <si>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</si>
  <si>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</si>
  <si>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</si>
  <si>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</si>
  <si>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</si>
  <si>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</si>
  <si>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</si>
  <si>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</si>
  <si>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</si>
  <si>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</si>
  <si>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</si>
  <si>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</si>
  <si>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</si>
  <si>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</si>
  <si>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</si>
  <si>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</si>
  <si>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</si>
  <si>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</si>
  <si>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</si>
  <si>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</si>
  <si>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</si>
  <si>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</si>
  <si>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</si>
  <si>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</si>
  <si>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</si>
  <si>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</si>
  <si>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</si>
  <si>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</si>
  <si>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</si>
  <si>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</si>
  <si>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</si>
  <si>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</si>
  <si>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</si>
  <si>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</si>
  <si>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</si>
  <si>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</si>
  <si>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</si>
  <si>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</si>
  <si>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</si>
  <si>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</si>
  <si>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</si>
  <si>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</si>
  <si>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</si>
  <si>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</si>
  <si>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</si>
  <si>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</si>
  <si>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</si>
  <si>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</si>
  <si>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</si>
  <si>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</si>
  <si>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</si>
  <si>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</si>
  <si>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</si>
  <si>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</si>
  <si>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</si>
  <si>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</si>
  <si>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</si>
  <si>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</si>
  <si>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</si>
  <si>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</si>
  <si>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</si>
  <si>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</si>
  <si>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</si>
  <si>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</si>
  <si>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</si>
  <si>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</si>
  <si>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</si>
  <si>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</si>
  <si>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</si>
  <si>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</si>
  <si>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</si>
  <si>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</si>
  <si>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</si>
  <si>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</si>
  <si>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</si>
  <si>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</si>
  <si>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</si>
  <si>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</si>
  <si>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</si>
  <si>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</si>
  <si>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</si>
  <si>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</si>
  <si>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</si>
  <si>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</si>
  <si>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</si>
  <si>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</si>
  <si>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</si>
  <si>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</si>
  <si>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</si>
  <si>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</si>
  <si>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</si>
  <si>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</si>
  <si>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</si>
  <si>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</si>
  <si>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</si>
  <si>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</si>
  <si>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</si>
  <si>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</si>
  <si>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</si>
  <si>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</si>
  <si>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</si>
  <si>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</si>
  <si>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</si>
  <si>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</si>
  <si>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</si>
  <si>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</si>
  <si>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</si>
  <si>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</si>
  <si>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</si>
  <si>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</si>
  <si>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</si>
  <si>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</si>
  <si>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</si>
  <si>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</si>
  <si>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</si>
  <si>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</si>
  <si>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</si>
  <si>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</si>
  <si>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</si>
  <si>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</si>
  <si>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</si>
  <si>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</si>
  <si>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</si>
  <si>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</si>
  <si>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</si>
  <si>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</si>
  <si>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</si>
  <si>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</si>
  <si>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</si>
  <si>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</si>
  <si>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</si>
  <si>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</si>
  <si>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</si>
  <si>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</si>
  <si>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</si>
  <si>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</si>
  <si>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</si>
  <si>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</si>
  <si>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</si>
  <si>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</si>
  <si>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</si>
  <si>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</si>
  <si>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</si>
  <si>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</si>
  <si>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</si>
  <si>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</si>
  <si>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</si>
  <si>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</si>
  <si>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</si>
  <si>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</si>
  <si>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</si>
  <si>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</si>
  <si>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</si>
  <si>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</si>
  <si>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</si>
  <si>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</si>
  <si>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</si>
  <si>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</si>
  <si>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</si>
  <si>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</si>
  <si>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</si>
  <si>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</si>
  <si>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</si>
  <si>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</si>
  <si>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</si>
  <si>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</si>
  <si>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</si>
  <si>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</si>
  <si>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</si>
  <si>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</si>
  <si>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</si>
  <si>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</si>
  <si>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</si>
  <si>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</si>
  <si>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</si>
  <si>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</si>
  <si>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</si>
  <si>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</si>
  <si>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</si>
  <si>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</si>
  <si>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</si>
  <si>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</si>
  <si>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</si>
  <si>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</si>
  <si>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</si>
  <si>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</si>
  <si>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</si>
  <si>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</si>
  <si>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</si>
  <si>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</si>
  <si>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</si>
  <si>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</si>
  <si>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</si>
  <si>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</si>
  <si>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</si>
  <si>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</si>
  <si>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</si>
  <si>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</si>
  <si>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</si>
  <si>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</si>
  <si>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</si>
  <si>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</si>
  <si>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</si>
  <si>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</si>
  <si>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</si>
  <si>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</si>
  <si>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</si>
  <si>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</si>
  <si>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</si>
  <si>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</si>
  <si>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</si>
  <si>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</si>
  <si>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</si>
  <si>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</si>
  <si>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</si>
  <si>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</si>
  <si>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</si>
  <si>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</si>
  <si>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</si>
  <si>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</si>
  <si>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</si>
  <si>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</si>
  <si>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</si>
  <si>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</si>
  <si>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</si>
  <si>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</si>
  <si>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</si>
  <si>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</si>
  <si>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</si>
  <si>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</si>
  <si>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</si>
  <si>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</si>
  <si>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</si>
  <si>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</si>
  <si>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</si>
  <si>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</si>
  <si>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</si>
  <si>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</si>
  <si>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</si>
  <si>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</si>
  <si>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</si>
  <si>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</si>
  <si>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</si>
  <si>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</si>
  <si>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</si>
  <si>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</si>
  <si>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</si>
  <si>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</si>
  <si>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</si>
  <si>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</si>
  <si>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</si>
  <si>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</si>
  <si>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</si>
  <si>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</si>
  <si>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</si>
  <si>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</si>
  <si>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</si>
  <si>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</si>
  <si>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</si>
  <si>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</si>
  <si>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</si>
  <si>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</si>
  <si>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</si>
  <si>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</si>
  <si>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</si>
  <si>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</si>
  <si>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</si>
  <si>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</si>
  <si>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</si>
  <si>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</si>
  <si>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</si>
  <si>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</si>
  <si>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</si>
  <si>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</si>
  <si>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</si>
  <si>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</si>
  <si>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</si>
  <si>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</si>
  <si>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</si>
  <si>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</si>
  <si>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</si>
  <si>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</si>
  <si>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</si>
  <si>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</si>
  <si>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</si>
  <si>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</si>
  <si>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</si>
  <si>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</si>
  <si>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</si>
  <si>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</si>
  <si>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</si>
  <si>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</si>
  <si>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</si>
  <si>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</si>
  <si>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</si>
  <si>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</si>
  <si>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</si>
  <si>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</si>
  <si>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</si>
  <si>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</si>
  <si>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</si>
  <si>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</si>
  <si>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</si>
  <si>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</si>
  <si>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</si>
  <si>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</si>
  <si>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</si>
  <si>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</si>
  <si>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</si>
  <si>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</si>
  <si>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</si>
  <si>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</si>
  <si>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</si>
  <si>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</si>
  <si>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</si>
  <si>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</si>
  <si>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</si>
  <si>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</si>
  <si>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</si>
  <si>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</si>
  <si>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</si>
  <si>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</si>
  <si>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</si>
  <si>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</si>
  <si>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</si>
  <si>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</si>
  <si>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</si>
  <si>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</si>
  <si>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</si>
  <si>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</si>
  <si>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</si>
  <si>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</si>
  <si>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</si>
  <si>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</si>
  <si>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</si>
  <si>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</si>
  <si>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</si>
  <si>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</si>
  <si>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</si>
  <si>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</si>
  <si>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</si>
  <si>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</si>
  <si>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</si>
  <si>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</si>
  <si>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</si>
  <si>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</si>
  <si>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</si>
  <si>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</si>
  <si>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</si>
  <si>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</si>
  <si>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</si>
  <si>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</si>
  <si>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</si>
  <si>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</si>
  <si>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</si>
  <si>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</si>
  <si>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</si>
  <si>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</si>
  <si>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</si>
  <si>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</si>
  <si>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</si>
  <si>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</si>
  <si>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</si>
  <si>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</si>
  <si>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</si>
  <si>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</si>
  <si>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</si>
  <si>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</si>
  <si>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</si>
  <si>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</si>
  <si>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</si>
  <si>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</si>
  <si>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</si>
  <si>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</si>
  <si>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</si>
  <si>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</si>
  <si>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</si>
  <si>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</si>
  <si>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</si>
  <si>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</si>
  <si>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</si>
  <si>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</si>
  <si>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</si>
  <si>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</si>
  <si>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</si>
  <si>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</si>
  <si>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</si>
  <si>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</si>
  <si>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</si>
  <si>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</si>
  <si>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</si>
  <si>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</si>
  <si>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</si>
  <si>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</si>
  <si>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</si>
  <si>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</si>
  <si>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</si>
  <si>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</si>
  <si>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</si>
  <si>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</si>
  <si>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</si>
  <si>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</si>
  <si>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</si>
  <si>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</si>
  <si>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</si>
  <si>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</si>
  <si>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</si>
  <si>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</si>
  <si>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</si>
  <si>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</si>
  <si>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</si>
  <si>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</si>
  <si>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</si>
  <si>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</si>
  <si>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</si>
  <si>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</si>
  <si>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</si>
  <si>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</si>
  <si>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</si>
  <si>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</si>
  <si>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</si>
  <si>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</si>
  <si>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</si>
  <si>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</si>
  <si>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</si>
  <si>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</si>
  <si>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</si>
  <si>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</si>
  <si>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</si>
  <si>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</si>
  <si>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</si>
  <si>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</si>
  <si>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</si>
  <si>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</si>
  <si>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</si>
  <si>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</si>
  <si>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</si>
  <si>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</si>
  <si>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</si>
  <si>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</si>
  <si>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</si>
  <si>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</si>
  <si>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</si>
  <si>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</si>
  <si>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</si>
  <si>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</si>
  <si>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</si>
  <si>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</si>
  <si>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</si>
  <si>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</si>
  <si>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</si>
  <si>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</si>
  <si>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</si>
  <si>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</si>
  <si>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</si>
  <si>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</si>
  <si>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</si>
  <si>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</si>
  <si>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</si>
  <si>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</si>
  <si>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</si>
  <si>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</si>
  <si>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</si>
  <si>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</si>
  <si>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</si>
  <si>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</si>
  <si>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</si>
  <si>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</si>
  <si>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</si>
  <si>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</si>
  <si>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</si>
  <si>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</si>
  <si>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</si>
  <si>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</si>
  <si>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</si>
  <si>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</si>
  <si>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</si>
  <si>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</si>
  <si>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</si>
  <si>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</si>
  <si>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</si>
  <si>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</si>
  <si>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</si>
  <si>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</si>
  <si>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</si>
  <si>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</si>
  <si>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</si>
  <si>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</si>
  <si>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</si>
  <si>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</si>
  <si>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</si>
  <si>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</si>
  <si>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</si>
  <si>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</si>
  <si>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</si>
  <si>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</si>
  <si>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</si>
  <si>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</si>
  <si>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</si>
  <si>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</si>
  <si>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</si>
  <si>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</si>
  <si>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</si>
  <si>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</si>
  <si>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</si>
  <si>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</si>
  <si>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</si>
  <si>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</si>
  <si>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</si>
  <si>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</si>
  <si>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</si>
  <si>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</si>
  <si>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</si>
  <si>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</si>
  <si>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</si>
  <si>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</si>
  <si>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</si>
  <si>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</si>
  <si>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</si>
  <si>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</si>
  <si>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</si>
  <si>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</si>
  <si>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</si>
  <si>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</si>
  <si>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</si>
  <si>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</si>
  <si>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</si>
  <si>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</si>
  <si>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</si>
  <si>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</si>
  <si>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</si>
  <si>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</si>
  <si>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</si>
  <si>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</si>
  <si>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</si>
  <si>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</si>
  <si>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</si>
  <si>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</si>
  <si>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</si>
  <si>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</si>
  <si>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</si>
  <si>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</si>
  <si>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</si>
  <si>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</si>
  <si>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</si>
  <si>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</si>
  <si>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</si>
  <si>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</si>
  <si>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</si>
  <si>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</si>
  <si>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</si>
  <si>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</si>
  <si>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</si>
  <si>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</si>
  <si>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</si>
  <si>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</si>
  <si>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</si>
  <si>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</si>
  <si>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</si>
  <si>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</si>
  <si>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</si>
  <si>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</si>
  <si>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</si>
  <si>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</si>
  <si>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</si>
  <si>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</si>
  <si>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</si>
  <si>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</si>
  <si>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</si>
  <si>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</si>
  <si>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</si>
  <si>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</si>
  <si>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</si>
  <si>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</si>
  <si>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</si>
  <si>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</si>
  <si>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</si>
  <si>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</si>
  <si>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</si>
  <si>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</si>
  <si>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</si>
  <si>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</si>
  <si>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</si>
  <si>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</si>
  <si>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</si>
  <si>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</si>
  <si>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</si>
  <si>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</si>
  <si>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</si>
  <si>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</si>
  <si>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</si>
  <si>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</si>
  <si>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</si>
  <si>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</si>
  <si>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</si>
  <si>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</si>
  <si>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</si>
  <si>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</si>
  <si>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</si>
  <si>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</si>
  <si>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</si>
  <si>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</si>
  <si>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</si>
  <si>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</si>
  <si>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</si>
  <si>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</si>
  <si>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</si>
  <si>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</si>
  <si>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</si>
  <si>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</si>
  <si>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</si>
  <si>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</si>
  <si>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</si>
  <si>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</si>
  <si>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</si>
  <si>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</si>
  <si>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</si>
  <si>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</si>
  <si>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</si>
  <si>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</si>
  <si>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</si>
  <si>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</si>
  <si>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</si>
  <si>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</si>
  <si>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</si>
  <si>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</si>
  <si>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</si>
  <si>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</si>
  <si>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</si>
  <si>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</si>
  <si>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</si>
  <si>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</si>
  <si>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</si>
  <si>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</si>
  <si>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</si>
  <si>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</si>
  <si>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</si>
  <si>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</si>
  <si>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</si>
  <si>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</si>
  <si>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</si>
  <si>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</si>
  <si>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</si>
  <si>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</si>
  <si>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</si>
  <si>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</si>
  <si>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</si>
  <si>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</si>
  <si>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</si>
  <si>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</si>
  <si>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</si>
  <si>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</si>
  <si>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</si>
  <si>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</si>
  <si>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</si>
  <si>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</si>
  <si>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</si>
  <si>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</si>
  <si>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</si>
  <si>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</si>
  <si>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</si>
  <si>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</si>
  <si>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</si>
  <si>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</si>
  <si>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</si>
  <si>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</si>
  <si>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</si>
  <si>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</si>
  <si>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</si>
  <si>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</si>
  <si>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</si>
  <si>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</si>
  <si>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</si>
  <si>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</si>
  <si>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</si>
  <si>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</si>
  <si>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</si>
  <si>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</si>
  <si>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</si>
  <si>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</si>
  <si>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</si>
  <si>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</si>
  <si>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</si>
  <si>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</si>
  <si>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</si>
  <si>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</si>
  <si>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</si>
  <si>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</si>
  <si>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</si>
  <si>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</si>
  <si>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</si>
  <si>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</si>
  <si>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</si>
  <si>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</si>
  <si>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</si>
  <si>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</si>
  <si>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</si>
  <si>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</si>
  <si>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</si>
  <si>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</si>
  <si>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</si>
  <si>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</si>
  <si>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</si>
  <si>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</si>
  <si>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</si>
  <si>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</si>
  <si>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</si>
  <si>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</si>
  <si>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</si>
  <si>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</si>
  <si>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</si>
  <si>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</si>
  <si>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</si>
  <si>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</si>
  <si>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</si>
  <si>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</si>
  <si>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</si>
  <si>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</si>
  <si>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</si>
  <si>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</si>
  <si>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</si>
  <si>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</si>
  <si>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</si>
  <si>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</si>
  <si>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</si>
  <si>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</si>
  <si>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</si>
  <si>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</si>
  <si>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</si>
  <si>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</si>
  <si>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</si>
  <si>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</si>
  <si>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</si>
  <si>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</si>
  <si>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</si>
  <si>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</si>
  <si>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</si>
  <si>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</si>
  <si>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</si>
  <si>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</si>
  <si>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</si>
  <si>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</si>
  <si>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</si>
  <si>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</si>
  <si>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</si>
  <si>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</si>
  <si>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</si>
  <si>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</si>
  <si>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</si>
  <si>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</si>
  <si>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</si>
  <si>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</si>
  <si>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</si>
  <si>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</si>
  <si>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</si>
  <si>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</si>
  <si>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</si>
  <si>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</si>
  <si>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</si>
  <si>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</si>
  <si>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</si>
  <si>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</si>
  <si>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</si>
  <si>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</si>
  <si>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</si>
  <si>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</si>
  <si>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</si>
  <si>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</si>
  <si>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</si>
  <si>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</si>
  <si>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</si>
  <si>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</si>
  <si>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</si>
  <si>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</si>
  <si>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</si>
  <si>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</si>
  <si>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</si>
  <si>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</si>
  <si>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</si>
  <si>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</si>
  <si>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</si>
  <si>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</si>
  <si>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</si>
  <si>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</si>
  <si>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</si>
  <si>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</si>
  <si>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</si>
  <si>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</si>
  <si>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</si>
  <si>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</si>
  <si>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</si>
  <si>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</si>
  <si>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</si>
  <si>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</si>
  <si>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</si>
  <si>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</si>
  <si>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</si>
  <si>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</si>
  <si>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</si>
  <si>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</si>
  <si>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</si>
  <si>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</si>
  <si>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</si>
  <si>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</si>
  <si>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</si>
  <si>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</si>
  <si>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</si>
  <si>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</si>
  <si>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</si>
  <si>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</si>
  <si>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</si>
  <si>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</si>
  <si>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</si>
  <si>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</si>
  <si>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</si>
  <si>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</si>
  <si>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</si>
  <si>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</si>
  <si>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</si>
  <si>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</si>
  <si>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</si>
  <si>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</si>
  <si>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</si>
  <si>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</si>
  <si>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</si>
  <si>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</si>
  <si>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</si>
  <si>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</si>
  <si>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</si>
  <si>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</si>
  <si>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</si>
  <si>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</si>
  <si>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</si>
  <si>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</si>
  <si>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</si>
  <si>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</si>
  <si>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</si>
  <si>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</si>
  <si>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</si>
  <si>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</si>
  <si>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</si>
  <si>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</si>
  <si>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</si>
  <si>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</si>
  <si>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</si>
  <si>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</si>
  <si>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</si>
  <si>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</si>
  <si>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</si>
  <si>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</si>
  <si>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</si>
  <si>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</si>
  <si>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</si>
  <si>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</si>
  <si>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</si>
  <si>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</si>
  <si>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</si>
  <si>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</si>
  <si>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</si>
  <si>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</si>
  <si>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</si>
  <si>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</si>
  <si>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</si>
  <si>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</si>
  <si>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</si>
  <si>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</si>
  <si>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</si>
  <si>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</si>
  <si>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</si>
  <si>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</si>
  <si>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</si>
  <si>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</si>
  <si>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</si>
  <si>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</si>
  <si>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</si>
  <si>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</si>
  <si>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</si>
  <si>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</si>
  <si>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</si>
  <si>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</si>
  <si>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</si>
  <si>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</si>
  <si>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</si>
  <si>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</si>
  <si>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</si>
  <si>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</si>
  <si>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</si>
  <si>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</si>
  <si>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</si>
  <si>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</si>
  <si>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</si>
  <si>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</si>
  <si>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</si>
  <si>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</si>
  <si>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</si>
  <si>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</si>
  <si>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</si>
  <si>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</si>
  <si>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</si>
  <si>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</si>
  <si>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</si>
  <si>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</si>
  <si>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</si>
  <si>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</si>
  <si>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</si>
  <si>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</si>
  <si>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</si>
  <si>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</si>
  <si>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</si>
  <si>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</si>
  <si>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</si>
  <si>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</si>
  <si>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</si>
  <si>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</si>
  <si>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</si>
  <si>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</si>
  <si>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</si>
  <si>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</si>
  <si>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</si>
  <si>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</si>
  <si>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</si>
  <si>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</si>
  <si>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</si>
  <si>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</si>
  <si>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</si>
  <si>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</si>
  <si>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</si>
  <si>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</si>
  <si>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</si>
  <si>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</si>
  <si>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</si>
  <si>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</si>
  <si>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</si>
  <si>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</si>
  <si>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</si>
  <si>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</si>
  <si>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</si>
  <si>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</si>
  <si>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</si>
  <si>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</si>
  <si>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</si>
  <si>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</si>
  <si>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</si>
  <si>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</si>
  <si>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</si>
  <si>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</si>
  <si>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</si>
  <si>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</si>
  <si>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</si>
  <si>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</si>
  <si>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</si>
  <si>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</si>
  <si>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</si>
  <si>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</si>
  <si>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</si>
  <si>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</si>
  <si>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</si>
  <si>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</si>
  <si>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</si>
  <si>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</si>
  <si>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</si>
  <si>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</si>
  <si>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</si>
  <si>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</si>
  <si>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</si>
  <si>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</si>
  <si>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</si>
  <si>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</si>
  <si>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</si>
  <si>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</si>
  <si>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</si>
  <si>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</si>
  <si>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</si>
  <si>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</si>
  <si>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</si>
  <si>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</si>
  <si>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</si>
  <si>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</si>
  <si>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</si>
  <si>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</si>
  <si>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</si>
  <si>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</si>
  <si>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</si>
  <si>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</si>
  <si>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</si>
  <si>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</si>
  <si>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</si>
  <si>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</si>
  <si>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</si>
  <si>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</si>
  <si>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</si>
  <si>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</si>
  <si>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</si>
  <si>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</si>
  <si>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</si>
  <si>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</si>
  <si>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</si>
  <si>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</si>
  <si>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</si>
  <si>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</si>
  <si>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</si>
  <si>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</si>
  <si>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</si>
  <si>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</si>
  <si>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</si>
  <si>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</si>
  <si>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</si>
  <si>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</si>
  <si>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</si>
  <si>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</si>
  <si>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</si>
  <si>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</si>
  <si>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</si>
  <si>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</si>
  <si>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</si>
  <si>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</si>
  <si>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</si>
  <si>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</si>
  <si>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</si>
  <si>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</si>
  <si>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</si>
  <si>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</si>
  <si>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</si>
  <si>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</si>
  <si>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</si>
  <si>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</si>
  <si>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</si>
  <si>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</si>
  <si>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</si>
  <si>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</si>
  <si>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</si>
  <si>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</si>
  <si>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</si>
  <si>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</si>
  <si>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</si>
  <si>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</si>
  <si>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</si>
  <si>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</si>
  <si>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</si>
  <si>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</si>
  <si>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</si>
  <si>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</si>
  <si>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</si>
  <si>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</si>
  <si>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</si>
  <si>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</si>
  <si>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</si>
  <si>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</si>
  <si>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</si>
  <si>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</si>
  <si>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</si>
  <si>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</si>
  <si>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</si>
  <si>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</si>
  <si>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</si>
  <si>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</si>
  <si>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</si>
  <si>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</si>
  <si>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</si>
  <si>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</si>
  <si>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</si>
  <si>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</si>
  <si>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</si>
  <si>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</si>
  <si>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</si>
  <si>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</si>
  <si>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</si>
  <si>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</si>
  <si>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</si>
  <si>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</si>
  <si>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</si>
  <si>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</si>
  <si>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</si>
  <si>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</si>
  <si>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</si>
  <si>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</si>
  <si>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</si>
  <si>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</si>
  <si>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</si>
  <si>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</si>
  <si>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</si>
  <si>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</si>
  <si>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</si>
  <si>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</si>
  <si>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</si>
  <si>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</si>
  <si>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</si>
  <si>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</si>
  <si>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</si>
  <si>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</si>
  <si>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</si>
  <si>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</si>
  <si>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</si>
  <si>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</si>
  <si>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</si>
  <si>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</si>
  <si>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</si>
  <si>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</si>
  <si>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</si>
  <si>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</si>
  <si>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</si>
  <si>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</si>
  <si>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</si>
  <si>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</si>
  <si>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</si>
  <si>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</si>
  <si>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</si>
  <si>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</si>
  <si>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</si>
  <si>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</si>
  <si>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</si>
  <si>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</si>
  <si>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</si>
  <si>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</si>
  <si>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</si>
  <si>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</si>
  <si>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</si>
  <si>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</si>
  <si>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</si>
  <si>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</si>
  <si>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</si>
  <si>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</si>
  <si>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</si>
  <si>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</si>
  <si>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</si>
  <si>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</si>
  <si>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</si>
  <si>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</si>
  <si>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</si>
  <si>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</si>
  <si>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</si>
  <si>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</si>
  <si>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</si>
  <si>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</si>
  <si>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</si>
  <si>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</si>
  <si>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</si>
  <si>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</si>
  <si>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</si>
  <si>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</si>
  <si>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</si>
  <si>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</si>
  <si>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</si>
  <si>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</si>
  <si>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</si>
  <si>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</si>
  <si>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</si>
  <si>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</si>
  <si>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</si>
  <si>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</si>
  <si>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</si>
  <si>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</si>
  <si>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</si>
  <si>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</si>
  <si>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</si>
  <si>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</si>
  <si>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</si>
  <si>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</si>
  <si>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</si>
  <si>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</si>
  <si>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</si>
  <si>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</si>
  <si>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</si>
  <si>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</si>
  <si>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</si>
  <si>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</si>
  <si>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</si>
  <si>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</si>
  <si>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</si>
  <si>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</si>
  <si>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</si>
  <si>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</si>
  <si>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</si>
  <si>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</si>
  <si>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</si>
  <si>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</si>
  <si>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</si>
  <si>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</si>
  <si>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</si>
  <si>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</si>
  <si>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</si>
  <si>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</si>
  <si>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</si>
  <si>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</si>
  <si>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</si>
  <si>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</si>
  <si>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</si>
  <si>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</si>
  <si>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</si>
  <si>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</si>
  <si>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</si>
  <si>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</si>
  <si>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</si>
  <si>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</si>
  <si>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</si>
  <si>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</si>
  <si>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</si>
  <si>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</si>
  <si>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</si>
  <si>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</si>
  <si>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</si>
  <si>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</si>
  <si>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</si>
  <si>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</si>
  <si>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</si>
  <si>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</si>
  <si>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</si>
  <si>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</si>
  <si>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</si>
  <si>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</si>
  <si>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</si>
  <si>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</si>
  <si>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</si>
  <si>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</si>
  <si>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</si>
  <si>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</si>
  <si>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</si>
  <si>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</si>
  <si>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</si>
  <si>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</si>
  <si>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</si>
  <si>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</si>
  <si>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</si>
  <si>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</si>
  <si>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</si>
  <si>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</si>
  <si>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</si>
  <si>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</si>
  <si>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</si>
  <si>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</si>
  <si>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</si>
  <si>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</si>
  <si>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</si>
  <si>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</si>
  <si>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</si>
  <si>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</si>
  <si>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</si>
  <si>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</si>
  <si>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</si>
  <si>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</si>
  <si>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</si>
  <si>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</si>
  <si>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</si>
  <si>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</si>
  <si>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</si>
  <si>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</si>
  <si>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</si>
  <si>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</si>
  <si>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</si>
  <si>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</si>
  <si>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</si>
  <si>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</si>
  <si>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</si>
  <si>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</si>
  <si>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</si>
  <si>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</si>
  <si>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</si>
  <si>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</si>
  <si>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</si>
  <si>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</si>
  <si>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</si>
  <si>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</si>
  <si>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</si>
  <si>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</si>
  <si>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</si>
  <si>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</si>
  <si>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</si>
  <si>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</si>
  <si>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</si>
  <si>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</si>
  <si>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</si>
  <si>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</si>
  <si>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</si>
  <si>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</si>
  <si>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</si>
  <si>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</si>
  <si>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</si>
  <si>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</si>
  <si>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</si>
  <si>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</si>
  <si>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</si>
  <si>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</si>
  <si>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</si>
  <si>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</si>
  <si>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</si>
  <si>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</si>
  <si>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</si>
  <si>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</si>
  <si>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</si>
  <si>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</si>
  <si>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</si>
  <si>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</si>
  <si>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</si>
  <si>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</si>
  <si>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</si>
  <si>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</si>
  <si>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</si>
  <si>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</si>
  <si>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</si>
  <si>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</si>
  <si>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</si>
  <si>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</si>
  <si>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</si>
  <si>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</si>
  <si>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</si>
  <si>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</si>
  <si>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</si>
  <si>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</si>
  <si>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</si>
  <si>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</si>
  <si>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</si>
  <si>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</si>
  <si>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</si>
  <si>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</si>
  <si>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</si>
  <si>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</si>
  <si>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</si>
  <si>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</si>
  <si>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</si>
  <si>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</si>
  <si>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</si>
  <si>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</si>
  <si>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</si>
  <si>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</si>
  <si>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</si>
  <si>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</si>
  <si>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</si>
  <si>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</si>
  <si>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</si>
  <si>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</si>
  <si>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</si>
  <si>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</si>
  <si>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</si>
  <si>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</si>
  <si>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</si>
  <si>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</si>
  <si>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</si>
  <si>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</si>
  <si>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</si>
  <si>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</si>
  <si>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</si>
  <si>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</si>
  <si>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</si>
  <si>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</si>
  <si>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</si>
  <si>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</si>
  <si>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</si>
  <si>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</si>
  <si>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</si>
  <si>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</si>
  <si>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</si>
  <si>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</si>
  <si>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</si>
  <si>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</si>
  <si>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</si>
  <si>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</si>
  <si>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</si>
  <si>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</si>
  <si>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</si>
  <si>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</si>
  <si>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</si>
  <si>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</si>
  <si>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</si>
  <si>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</si>
  <si>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</si>
  <si>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</si>
  <si>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</si>
  <si>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</si>
  <si>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</si>
  <si>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</si>
  <si>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</si>
  <si>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</si>
  <si>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</si>
  <si>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</si>
  <si>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</si>
  <si>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</si>
  <si>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</si>
  <si>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</si>
  <si>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</si>
  <si>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</si>
  <si>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</si>
  <si>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</si>
  <si>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</si>
  <si>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</si>
  <si>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</si>
  <si>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</si>
  <si>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</si>
  <si>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</si>
  <si>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</si>
  <si>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</si>
  <si>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</si>
  <si>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</si>
  <si>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</si>
  <si>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</si>
  <si>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</si>
  <si>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</si>
  <si>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</si>
  <si>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</si>
  <si>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</si>
  <si>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</si>
  <si>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</si>
  <si>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</si>
  <si>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</si>
  <si>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</si>
  <si>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</si>
  <si>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</si>
  <si>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</si>
  <si>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</si>
  <si>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</si>
  <si>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</si>
  <si>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</si>
  <si>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</si>
  <si>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</si>
  <si>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</si>
  <si>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</si>
  <si>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</si>
  <si>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</si>
  <si>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</si>
  <si>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</si>
  <si>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</si>
  <si>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</si>
  <si>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</si>
  <si>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</si>
  <si>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</si>
  <si>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</si>
  <si>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</si>
  <si>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</si>
  <si>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</si>
  <si>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</si>
  <si>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</si>
  <si>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</si>
  <si>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</si>
  <si>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</si>
  <si>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</si>
  <si>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</si>
  <si>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</si>
  <si>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</si>
  <si>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</si>
  <si>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</si>
  <si>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</si>
  <si>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</si>
  <si>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</si>
  <si>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</si>
  <si>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</si>
  <si>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</si>
  <si>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</si>
  <si>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</si>
  <si>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</si>
  <si>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</si>
  <si>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</si>
  <si>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</si>
  <si>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</si>
  <si>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</si>
  <si>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</si>
  <si>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</si>
  <si>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</si>
  <si>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</si>
  <si>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</si>
  <si>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</si>
  <si>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</si>
  <si>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</si>
  <si>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</si>
  <si>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</si>
  <si>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</si>
  <si>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</si>
  <si>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</si>
  <si>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</si>
  <si>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</si>
  <si>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</si>
  <si>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</si>
  <si>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</si>
  <si>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</si>
  <si>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</si>
  <si>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</si>
  <si>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</si>
  <si>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</si>
  <si>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</si>
  <si>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</si>
  <si>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</si>
  <si>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</si>
  <si>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</si>
  <si>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</si>
  <si>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</si>
  <si>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</si>
  <si>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</si>
  <si>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</si>
  <si>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</si>
  <si>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</si>
  <si>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</si>
  <si>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</si>
  <si>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</si>
  <si>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</si>
  <si>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</si>
  <si>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</si>
  <si>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</si>
  <si>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</si>
  <si>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</si>
  <si>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</si>
  <si>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</si>
  <si>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</si>
  <si>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</si>
  <si>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</si>
  <si>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</si>
  <si>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</si>
  <si>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</si>
  <si>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</si>
  <si>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</si>
  <si>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</si>
  <si>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</si>
  <si>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</si>
  <si>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</si>
  <si>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</si>
  <si>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</si>
  <si>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</si>
  <si>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</si>
  <si>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</si>
  <si>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</si>
  <si>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</si>
  <si>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</si>
  <si>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</si>
  <si>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</si>
  <si>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</si>
  <si>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</si>
  <si>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</si>
  <si>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</si>
  <si>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</si>
  <si>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</si>
  <si>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</si>
  <si>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</si>
  <si>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</si>
  <si>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</si>
  <si>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</si>
  <si>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</si>
  <si>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</si>
  <si>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</si>
  <si>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</si>
  <si>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</si>
  <si>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</si>
  <si>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</si>
  <si>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</si>
  <si>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</si>
  <si>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</si>
  <si>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</si>
  <si>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</si>
  <si>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</si>
  <si>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</si>
  <si>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</si>
  <si>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</si>
  <si>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</si>
  <si>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</si>
  <si>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</si>
  <si>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</si>
  <si>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</si>
  <si>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</si>
  <si>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</si>
  <si>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</si>
  <si>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</si>
  <si>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</si>
  <si>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</si>
  <si>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</si>
  <si>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</si>
  <si>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</si>
  <si>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</si>
  <si>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</si>
  <si>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</si>
  <si>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</si>
  <si>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</si>
  <si>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</si>
  <si>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</si>
  <si>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</si>
  <si>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</si>
  <si>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</si>
  <si>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</si>
  <si>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</si>
  <si>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</si>
  <si>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</si>
  <si>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</si>
  <si>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</si>
  <si>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</si>
  <si>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</si>
  <si>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</si>
  <si>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</si>
  <si>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</si>
  <si>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</si>
  <si>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</si>
  <si>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</si>
  <si>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</si>
  <si>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</si>
  <si>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</si>
  <si>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</si>
  <si>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</si>
  <si>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</si>
  <si>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</si>
  <si>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</si>
  <si>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</si>
  <si>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</si>
  <si>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</si>
  <si>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</si>
  <si>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</si>
  <si>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</si>
  <si>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</si>
  <si>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</si>
  <si>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</si>
  <si>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</si>
  <si>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</si>
  <si>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</si>
  <si>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</si>
  <si>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</si>
  <si>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</si>
  <si>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</si>
  <si>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</si>
  <si>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</si>
  <si>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</si>
  <si>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</si>
  <si>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</si>
  <si>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</si>
  <si>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</si>
  <si>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</si>
  <si>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</si>
  <si>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</si>
  <si>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</si>
  <si>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</si>
  <si>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</si>
  <si>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</si>
  <si>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</si>
  <si>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</si>
  <si>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</si>
  <si>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</si>
  <si>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</si>
  <si>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</si>
  <si>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</si>
  <si>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</si>
  <si>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</si>
  <si>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</si>
  <si>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</si>
  <si>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</si>
  <si>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</si>
  <si>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</si>
  <si>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</si>
  <si>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</si>
  <si>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</si>
  <si>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</si>
  <si>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</si>
  <si>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</si>
  <si>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</si>
  <si>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</si>
  <si>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</si>
  <si>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</si>
  <si>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</si>
  <si>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</si>
  <si>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</si>
  <si>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</si>
  <si>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</si>
  <si>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</si>
  <si>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</si>
  <si>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</si>
  <si>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</si>
  <si>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</si>
  <si>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</si>
  <si>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</si>
  <si>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</si>
  <si>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</si>
  <si>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</si>
  <si>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</si>
  <si>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</si>
  <si>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</si>
  <si>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</si>
  <si>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</si>
  <si>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</si>
  <si>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</si>
  <si>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</si>
  <si>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</si>
  <si>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</si>
  <si>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</si>
  <si>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</si>
  <si>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</si>
  <si>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</si>
  <si>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</si>
  <si>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</si>
  <si>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</si>
  <si>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</si>
  <si>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</si>
  <si>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</si>
  <si>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</si>
  <si>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</si>
  <si>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</si>
  <si>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</si>
  <si>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</si>
  <si>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</si>
  <si>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</si>
  <si>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</si>
  <si>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</si>
  <si>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</si>
  <si>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</si>
  <si>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</si>
  <si>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</si>
  <si>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</si>
  <si>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</si>
  <si>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</si>
  <si>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</si>
  <si>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</si>
  <si>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</si>
  <si>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</si>
  <si>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</si>
  <si>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</si>
  <si>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</si>
  <si>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</si>
  <si>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</si>
  <si>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</si>
  <si>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</si>
  <si>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</si>
  <si>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</si>
  <si>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</si>
  <si>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</si>
  <si>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</si>
  <si>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</si>
  <si>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</si>
  <si>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</si>
  <si>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</si>
  <si>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</si>
  <si>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</si>
  <si>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</si>
  <si>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</si>
  <si>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</si>
  <si>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</si>
  <si>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</si>
  <si>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</si>
  <si>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</si>
  <si>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</si>
  <si>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</si>
  <si>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</si>
  <si>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</si>
  <si>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</si>
  <si>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</si>
  <si>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</si>
  <si>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</si>
  <si>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</si>
  <si>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</si>
  <si>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</si>
  <si>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</si>
  <si>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</si>
  <si>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</si>
  <si>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</si>
  <si>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</si>
  <si>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</si>
  <si>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</si>
  <si>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</si>
  <si>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</si>
  <si>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</si>
  <si>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</si>
  <si>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</si>
  <si>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</si>
  <si>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</si>
  <si>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</si>
  <si>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</si>
  <si>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</si>
  <si>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</si>
  <si>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</si>
  <si>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</si>
  <si>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</si>
  <si>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</si>
  <si>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</si>
  <si>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</si>
  <si>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</si>
  <si>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</si>
  <si>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</si>
  <si>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</si>
  <si>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</si>
  <si>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</si>
  <si>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</si>
  <si>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</si>
  <si>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</si>
  <si>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</si>
  <si>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</si>
  <si>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</si>
  <si>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</si>
  <si>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</si>
  <si>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</si>
  <si>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</si>
  <si>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</si>
  <si>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</si>
  <si>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</si>
  <si>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</si>
  <si>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</si>
  <si>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</si>
  <si>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</si>
  <si>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</si>
  <si>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</si>
  <si>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</si>
  <si>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</si>
  <si>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</si>
  <si>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</si>
  <si>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</si>
  <si>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</si>
  <si>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</si>
  <si>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</si>
  <si>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</si>
  <si>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</si>
  <si>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</si>
  <si>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</si>
  <si>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</si>
  <si>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</si>
  <si>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</si>
  <si>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</si>
  <si>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</si>
  <si>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</si>
  <si>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</si>
  <si>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</si>
  <si>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</si>
  <si>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</si>
  <si>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</si>
  <si>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</si>
  <si>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</si>
  <si>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</si>
  <si>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</si>
  <si>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</si>
  <si>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</si>
  <si>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</si>
  <si>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</si>
  <si>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</si>
  <si>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</si>
  <si>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</si>
  <si>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</si>
  <si>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</si>
  <si>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</si>
  <si>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</si>
  <si>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</si>
  <si>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</si>
  <si>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</si>
  <si>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</si>
  <si>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</si>
  <si>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</si>
  <si>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</si>
  <si>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</si>
  <si>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</si>
  <si>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</si>
  <si>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</si>
  <si>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</si>
  <si>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</si>
  <si>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</si>
  <si>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</si>
  <si>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</si>
  <si>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</si>
  <si>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</si>
  <si>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</si>
  <si>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</si>
  <si>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</si>
  <si>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</si>
  <si>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</si>
  <si>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</si>
  <si>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</si>
  <si>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</si>
  <si>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</si>
  <si>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</si>
  <si>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</si>
  <si>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</si>
  <si>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</si>
  <si>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</si>
  <si>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</si>
  <si>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</si>
  <si>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</si>
  <si>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</si>
  <si>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</si>
  <si>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</si>
  <si>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</si>
  <si>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</si>
  <si>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</si>
  <si>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</si>
  <si>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</si>
  <si>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</si>
  <si>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</si>
  <si>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</si>
  <si>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</si>
  <si>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</si>
  <si>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</si>
  <si>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</si>
  <si>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</si>
  <si>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</si>
  <si>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</si>
  <si>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</si>
  <si>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</si>
  <si>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</si>
  <si>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</si>
  <si>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</si>
  <si>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</si>
  <si>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</si>
  <si>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</si>
  <si>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</si>
  <si>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</si>
  <si>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</si>
  <si>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</si>
  <si>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</si>
  <si>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</si>
  <si>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</si>
  <si>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</si>
  <si>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</si>
  <si>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</si>
  <si>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</si>
  <si>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</si>
  <si>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</si>
  <si>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</si>
  <si>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</si>
  <si>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</si>
  <si>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</si>
  <si>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</si>
  <si>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</si>
  <si>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</si>
  <si>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</si>
  <si>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</si>
  <si>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</si>
  <si>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</si>
  <si>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</si>
  <si>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</si>
  <si>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</si>
  <si>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</si>
  <si>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</si>
  <si>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</si>
  <si>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</si>
  <si>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</si>
  <si>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</si>
  <si>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</si>
  <si>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</si>
  <si>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</si>
  <si>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</si>
  <si>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</si>
  <si>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</si>
  <si>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</si>
  <si>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</si>
  <si>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</si>
  <si>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</si>
  <si>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</si>
  <si>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</si>
  <si>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</si>
  <si>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</si>
  <si>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</si>
  <si>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</si>
  <si>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</si>
  <si>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</si>
  <si>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</si>
  <si>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</si>
  <si>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</si>
  <si>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</si>
  <si>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</si>
  <si>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</si>
  <si>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</si>
  <si>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</si>
  <si>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</si>
  <si>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</si>
  <si>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</si>
  <si>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</si>
  <si>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</si>
  <si>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</si>
  <si>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</si>
  <si>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</si>
  <si>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</si>
  <si>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</si>
  <si>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</si>
  <si>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</si>
  <si>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</si>
  <si>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</si>
  <si>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</si>
  <si>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</si>
  <si>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</si>
  <si>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</si>
  <si>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</si>
  <si>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</si>
  <si>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</si>
  <si>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</si>
  <si>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</si>
  <si>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</si>
  <si>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</si>
  <si>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</si>
  <si>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</si>
  <si>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</si>
  <si>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</si>
  <si>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</si>
  <si>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</si>
  <si>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</si>
  <si>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</si>
  <si>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</si>
  <si>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</si>
  <si>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</si>
  <si>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</si>
  <si>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</si>
  <si>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</si>
  <si>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</si>
  <si>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</si>
  <si>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</si>
  <si>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</si>
  <si>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</si>
  <si>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</si>
  <si>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</si>
  <si>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</si>
  <si>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</si>
  <si>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</si>
  <si>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</si>
  <si>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</si>
  <si>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</si>
  <si>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</si>
  <si>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</si>
  <si>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</si>
  <si>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</si>
  <si>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</si>
  <si>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</si>
  <si>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</si>
  <si>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</si>
  <si>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</si>
  <si>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</si>
  <si>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</si>
  <si>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</si>
  <si>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</si>
  <si>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</si>
  <si>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</si>
  <si>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</si>
  <si>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</si>
  <si>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</si>
  <si>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</si>
  <si>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</si>
  <si>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</si>
  <si>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</si>
  <si>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</si>
  <si>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</si>
  <si>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</si>
  <si>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</si>
  <si>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</si>
  <si>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</si>
  <si>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</si>
  <si>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</si>
  <si>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</si>
  <si>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</si>
  <si>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</si>
  <si>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</si>
  <si>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</si>
  <si>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</si>
  <si>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</si>
  <si>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</si>
  <si>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</si>
  <si>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</si>
  <si>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</si>
  <si>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</si>
  <si>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</si>
  <si>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</si>
  <si>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</si>
  <si>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</si>
  <si>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</si>
  <si>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</si>
  <si>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</si>
  <si>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</si>
  <si>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</si>
  <si>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</si>
  <si>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</si>
  <si>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</si>
  <si>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</si>
  <si>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</si>
  <si>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</si>
  <si>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</si>
  <si>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</si>
  <si>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</si>
  <si>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</si>
  <si>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</si>
  <si>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</si>
  <si>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</si>
  <si>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</si>
  <si>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</si>
  <si>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</si>
  <si>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</si>
  <si>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</si>
  <si>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</si>
  <si>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</si>
  <si>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</si>
  <si>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</si>
  <si>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</si>
  <si>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</si>
  <si>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</si>
  <si>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</si>
  <si>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</si>
  <si>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</si>
  <si>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</si>
  <si>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</si>
  <si>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</si>
  <si>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</si>
  <si>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</si>
  <si>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</si>
  <si>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</si>
  <si>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</si>
  <si>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</si>
  <si>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</si>
  <si>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</si>
  <si>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</si>
  <si>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</si>
  <si>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</si>
  <si>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</si>
  <si>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</si>
  <si>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</si>
  <si>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</si>
  <si>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</si>
  <si>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</si>
  <si>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</si>
  <si>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</si>
  <si>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</si>
  <si>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</si>
  <si>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</si>
  <si>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</si>
  <si>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</si>
  <si>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</si>
  <si>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</si>
  <si>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</si>
  <si>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</si>
  <si>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</si>
  <si>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</si>
  <si>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</si>
  <si>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</si>
  <si>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</si>
  <si>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</si>
  <si>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</si>
  <si>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</si>
  <si>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</si>
  <si>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</si>
  <si>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</si>
  <si>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</si>
  <si>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</si>
  <si>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</si>
  <si>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</si>
  <si>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</si>
  <si>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</si>
  <si>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</si>
  <si>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</si>
  <si>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</si>
  <si>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</si>
  <si>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</si>
  <si>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</si>
  <si>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</si>
  <si>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</si>
  <si>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</si>
  <si>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</si>
  <si>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</si>
  <si>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</si>
  <si>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</si>
  <si>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</si>
  <si>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</si>
  <si>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</si>
  <si>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</si>
  <si>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</si>
  <si>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</si>
  <si>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</si>
  <si>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</si>
  <si>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</si>
  <si>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</si>
  <si>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</si>
  <si>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</si>
  <si>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</si>
  <si>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</si>
  <si>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</si>
  <si>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</si>
  <si>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</si>
  <si>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</si>
  <si>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</si>
  <si>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</si>
  <si>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</si>
  <si>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</si>
  <si>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</si>
  <si>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</si>
  <si>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</si>
  <si>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</si>
  <si>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</si>
  <si>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</si>
  <si>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</si>
  <si>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</si>
  <si>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</si>
  <si>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</si>
  <si>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</si>
  <si>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</si>
  <si>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</si>
  <si>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</si>
  <si>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</si>
  <si>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</si>
  <si>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</si>
  <si>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</si>
  <si>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</si>
  <si>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</si>
  <si>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</si>
  <si>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</si>
  <si>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</si>
  <si>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</si>
  <si>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</si>
  <si>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</si>
  <si>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</si>
  <si>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</si>
  <si>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</si>
  <si>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</si>
  <si>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</si>
  <si>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</si>
  <si>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</si>
  <si>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</si>
  <si>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</si>
  <si>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</si>
  <si>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</si>
  <si>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</si>
  <si>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</si>
  <si>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</si>
  <si>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</si>
  <si>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</si>
  <si>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</si>
  <si>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</si>
  <si>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</si>
  <si>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</si>
  <si>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</si>
  <si>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</si>
  <si>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</si>
  <si>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</si>
  <si>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</si>
  <si>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</si>
  <si>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</si>
  <si>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</si>
  <si>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</si>
  <si>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</si>
  <si>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</si>
  <si>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</si>
  <si>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</si>
  <si>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</si>
  <si>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</si>
  <si>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</si>
  <si>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</si>
  <si>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</si>
  <si>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</si>
  <si>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</si>
  <si>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</si>
  <si>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</si>
  <si>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</si>
  <si>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</si>
  <si>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</si>
  <si>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</si>
  <si>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</si>
  <si>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</si>
  <si>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</si>
  <si>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</si>
  <si>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</si>
  <si>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</si>
  <si>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</si>
  <si>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</si>
  <si>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</si>
  <si>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</si>
  <si>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</si>
  <si>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</si>
  <si>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</si>
  <si>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</si>
  <si>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</si>
  <si>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</si>
  <si>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</si>
  <si>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</si>
  <si>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</si>
  <si>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</si>
  <si>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</si>
  <si>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</si>
  <si>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</si>
  <si>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</si>
  <si>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</si>
  <si>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</si>
  <si>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</si>
  <si>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</si>
  <si>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</si>
  <si>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</si>
  <si>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</si>
  <si>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</si>
  <si>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</si>
  <si>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</si>
  <si>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</si>
  <si>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</si>
  <si>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</si>
  <si>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</si>
  <si>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</si>
  <si>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</si>
  <si>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</si>
  <si>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</si>
  <si>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</si>
  <si>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</si>
  <si>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</si>
  <si>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</si>
  <si>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</si>
  <si>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</si>
  <si>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</si>
  <si>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</si>
  <si>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</si>
  <si>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</si>
  <si>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</si>
  <si>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</si>
  <si>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</si>
  <si>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</si>
  <si>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</si>
  <si>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</si>
  <si>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</si>
  <si>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</si>
  <si>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</si>
  <si>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</si>
  <si>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</si>
  <si>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</si>
  <si>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</si>
  <si>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</si>
  <si>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</si>
  <si>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</si>
  <si>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</si>
  <si>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</si>
  <si>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</si>
  <si>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</si>
  <si>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</si>
  <si>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</si>
  <si>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</si>
  <si>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</si>
  <si>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</si>
  <si>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</si>
  <si>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</si>
  <si>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</si>
  <si>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</si>
  <si>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</si>
  <si>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</si>
  <si>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</si>
  <si>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</si>
  <si>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</si>
  <si>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</si>
  <si>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</si>
  <si>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</si>
  <si>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</si>
  <si>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</si>
  <si>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</si>
  <si>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</si>
  <si>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</si>
  <si>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</si>
  <si>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</si>
  <si>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</si>
  <si>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</si>
  <si>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</si>
  <si>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</si>
  <si>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</si>
  <si>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</si>
  <si>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</si>
  <si>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</si>
  <si>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</si>
  <si>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</si>
  <si>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</si>
  <si>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</si>
  <si>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</si>
  <si>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</si>
  <si>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</si>
  <si>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</si>
  <si>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</si>
  <si>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</si>
  <si>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</si>
  <si>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</si>
  <si>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</si>
  <si>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</si>
  <si>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</si>
  <si>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</si>
  <si>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</si>
  <si>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</si>
  <si>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</si>
  <si>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</si>
  <si>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</si>
  <si>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</si>
  <si>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</si>
  <si>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</si>
  <si>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</si>
  <si>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</si>
  <si>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</si>
  <si>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</si>
  <si>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</si>
  <si>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</si>
  <si>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</si>
  <si>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</si>
  <si>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</si>
  <si>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</si>
  <si>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</si>
  <si>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</si>
  <si>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</si>
  <si>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</si>
  <si>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</si>
  <si>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</si>
  <si>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</si>
  <si>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</si>
  <si>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</si>
  <si>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</si>
  <si>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</si>
  <si>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</si>
  <si>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</si>
  <si>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</si>
  <si>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</si>
  <si>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</si>
  <si>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</si>
  <si>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</si>
  <si>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</si>
  <si>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</si>
  <si>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</si>
  <si>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</si>
  <si>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</si>
  <si>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</si>
  <si>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</si>
  <si>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</si>
  <si>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</si>
  <si>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</si>
  <si>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</si>
  <si>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</si>
  <si>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</si>
  <si>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</si>
  <si>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</si>
  <si>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</si>
  <si>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</si>
  <si>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</si>
  <si>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</si>
  <si>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</si>
  <si>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</si>
  <si>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</si>
  <si>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</si>
  <si>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</si>
  <si>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</si>
  <si>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</si>
  <si>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</si>
  <si>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</si>
  <si>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</si>
  <si>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</si>
  <si>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</si>
  <si>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</si>
  <si>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</si>
  <si>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</si>
  <si>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</si>
  <si>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</si>
  <si>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</si>
  <si>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</si>
  <si>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</si>
  <si>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</si>
  <si>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</si>
  <si>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</si>
  <si>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</si>
  <si>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</si>
  <si>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</si>
  <si>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</si>
  <si>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</si>
  <si>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</si>
  <si>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</si>
  <si>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</si>
  <si>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</si>
  <si>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</si>
  <si>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</si>
  <si>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</si>
  <si>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</si>
  <si>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</si>
  <si>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</si>
  <si>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</si>
  <si>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</si>
  <si>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</si>
  <si>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</si>
  <si>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</si>
  <si>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</si>
  <si>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</si>
  <si>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</si>
  <si>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</si>
  <si>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</si>
  <si>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</si>
  <si>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</si>
  <si>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</si>
  <si>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</si>
  <si>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</si>
  <si>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</si>
  <si>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</si>
  <si>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</si>
  <si>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</si>
  <si>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</si>
  <si>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</si>
  <si>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</si>
  <si>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</si>
  <si>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</si>
  <si>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</si>
  <si>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</si>
  <si>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</si>
  <si>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</si>
  <si>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</si>
  <si>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</si>
  <si>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</si>
  <si>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</si>
  <si>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</si>
  <si>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</si>
  <si>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</si>
  <si>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</si>
  <si>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</si>
  <si>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</si>
  <si>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</si>
  <si>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</si>
  <si>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</si>
  <si>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</si>
  <si>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</si>
  <si>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</si>
  <si>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</si>
  <si>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</si>
  <si>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</si>
  <si>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</si>
  <si>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</si>
  <si>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</si>
  <si>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</si>
  <si>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</si>
  <si>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</si>
  <si>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</si>
  <si>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</si>
  <si>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</si>
  <si>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</si>
  <si>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</si>
  <si>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</si>
  <si>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</si>
  <si>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</si>
  <si>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</si>
  <si>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</si>
  <si>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</si>
  <si>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</si>
  <si>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</si>
  <si>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</si>
  <si>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</si>
  <si>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</si>
  <si>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</si>
  <si>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</si>
  <si>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</si>
  <si>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</si>
  <si>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</si>
  <si>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</si>
  <si>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</si>
  <si>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</si>
  <si>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</si>
  <si>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</si>
  <si>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</si>
  <si>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</si>
  <si>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</si>
  <si>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</si>
  <si>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</si>
  <si>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</si>
  <si>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</si>
  <si>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</si>
  <si>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</si>
  <si>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</si>
  <si>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</si>
  <si>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</si>
  <si>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</si>
  <si>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</si>
  <si>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</si>
  <si>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</si>
  <si>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</si>
  <si>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</si>
  <si>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</si>
  <si>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</si>
  <si>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</si>
  <si>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</si>
  <si>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</si>
  <si>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</si>
  <si>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</si>
  <si>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</si>
  <si>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</si>
  <si>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</si>
  <si>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</si>
  <si>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</si>
  <si>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</si>
  <si>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</si>
  <si>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</si>
  <si>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</si>
  <si>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</si>
  <si>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</si>
  <si>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</si>
  <si>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</si>
  <si>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</si>
  <si>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</si>
  <si>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</si>
  <si>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</si>
  <si>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</si>
  <si>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</si>
  <si>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</si>
  <si>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</si>
  <si>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</si>
  <si>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</si>
  <si>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</si>
  <si>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</si>
  <si>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</si>
  <si>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</si>
  <si>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</si>
  <si>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</si>
  <si>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</si>
  <si>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</si>
  <si>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</si>
  <si>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</si>
  <si>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</si>
  <si>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</si>
  <si>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</si>
  <si>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</si>
  <si>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</si>
  <si>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</si>
  <si>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</si>
  <si>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</si>
  <si>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</si>
  <si>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</si>
  <si>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</si>
  <si>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</si>
  <si>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</si>
  <si>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</si>
  <si>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</si>
  <si>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</si>
  <si>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</si>
  <si>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</si>
  <si>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</si>
  <si>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</si>
  <si>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</si>
  <si>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</si>
  <si>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</si>
  <si>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</si>
  <si>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</si>
  <si>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</si>
  <si>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</si>
  <si>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</si>
  <si>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</si>
  <si>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</si>
  <si>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</si>
  <si>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</si>
  <si>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</si>
  <si>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</si>
  <si>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</si>
  <si>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</si>
  <si>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</si>
  <si>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</si>
  <si>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</si>
  <si>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</si>
  <si>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</si>
  <si>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</si>
  <si>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</si>
  <si>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</si>
  <si>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</si>
  <si>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</si>
  <si>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</si>
  <si>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</si>
  <si>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</si>
  <si>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</si>
  <si>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</si>
  <si>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</si>
  <si>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</si>
  <si>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</si>
  <si>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</si>
  <si>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</si>
  <si>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</si>
  <si>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</si>
  <si>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</si>
  <si>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</si>
  <si>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</si>
  <si>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</si>
  <si>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</si>
  <si>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</si>
  <si>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</si>
  <si>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</si>
  <si>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</si>
  <si>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</si>
  <si>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</si>
  <si>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</si>
  <si>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</si>
  <si>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</si>
  <si>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</si>
  <si>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</si>
  <si>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</si>
  <si>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</si>
  <si>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</si>
  <si>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</si>
  <si>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</si>
  <si>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</si>
  <si>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</si>
  <si>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</si>
  <si>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</si>
  <si>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</si>
  <si>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</si>
  <si>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</si>
  <si>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</si>
  <si>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</si>
  <si>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</si>
  <si>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</si>
  <si>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</si>
  <si>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</si>
  <si>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</si>
  <si>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</si>
  <si>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</si>
  <si>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</si>
  <si>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</si>
  <si>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</si>
  <si>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</si>
  <si>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</si>
  <si>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</si>
  <si>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</si>
  <si>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</si>
  <si>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</si>
  <si>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</si>
  <si>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</si>
  <si>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</si>
  <si>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</si>
  <si>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</si>
  <si>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</si>
  <si>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</si>
  <si>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</si>
  <si>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</si>
  <si>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</si>
  <si>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</si>
  <si>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</si>
  <si>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</si>
  <si>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</si>
  <si>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</si>
  <si>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</si>
  <si>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</si>
  <si>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</si>
  <si>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</si>
  <si>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</si>
  <si>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</si>
  <si>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</si>
  <si>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</si>
  <si>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</si>
  <si>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</si>
  <si>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</si>
  <si>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</si>
  <si>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</si>
  <si>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</si>
  <si>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</si>
  <si>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</si>
  <si>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</si>
  <si>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</si>
  <si>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</si>
  <si>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</si>
  <si>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</si>
  <si>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</si>
  <si>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</si>
  <si>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</si>
  <si>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</si>
  <si>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</si>
  <si>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</si>
  <si>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</si>
  <si>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</si>
  <si>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</si>
  <si>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</si>
  <si>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</si>
  <si>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</si>
  <si>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</si>
  <si>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</si>
  <si>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</si>
  <si>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</si>
  <si>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</si>
  <si>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</si>
  <si>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</si>
  <si>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</si>
  <si>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</si>
  <si>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</si>
  <si>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</si>
  <si>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</si>
  <si>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</si>
  <si>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</si>
  <si>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</si>
  <si>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</si>
  <si>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</si>
  <si>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</si>
  <si>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</si>
  <si>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</si>
  <si>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</si>
  <si>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</si>
  <si>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</si>
  <si>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</si>
  <si>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</si>
  <si>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</si>
  <si>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</si>
  <si>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</si>
  <si>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</si>
  <si>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</si>
  <si>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</si>
  <si>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</si>
  <si>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</si>
  <si>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</si>
  <si>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</si>
  <si>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</si>
  <si>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</si>
  <si>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</si>
  <si>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</si>
  <si>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</si>
  <si>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</si>
  <si>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</si>
  <si>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</si>
  <si>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</si>
  <si>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</si>
  <si>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</si>
  <si>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</si>
  <si>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</si>
  <si>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</si>
  <si>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</si>
  <si>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</si>
  <si>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</si>
  <si>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</si>
  <si>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</si>
  <si>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</si>
  <si>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</si>
  <si>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</si>
  <si>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</si>
  <si>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</si>
  <si>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</si>
  <si>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</si>
  <si>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</si>
  <si>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</si>
  <si>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</si>
  <si>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</si>
  <si>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</si>
  <si>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</si>
  <si>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</si>
  <si>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</si>
  <si>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</si>
  <si>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</si>
  <si>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</si>
  <si>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</si>
  <si>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</si>
  <si>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</si>
  <si>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</si>
  <si>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</si>
  <si>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</si>
  <si>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</si>
  <si>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</si>
  <si>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</si>
  <si>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</si>
  <si>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</si>
  <si>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</si>
  <si>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</si>
  <si>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</si>
  <si>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</si>
  <si>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</si>
  <si>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</si>
  <si>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</si>
  <si>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</si>
  <si>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</si>
  <si>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</si>
  <si>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</si>
  <si>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</si>
  <si>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</si>
  <si>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</si>
  <si>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</si>
  <si>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</si>
  <si>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</si>
  <si>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</si>
  <si>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</si>
  <si>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</si>
  <si>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</si>
  <si>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</si>
  <si>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</si>
  <si>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</si>
  <si>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</si>
  <si>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</si>
  <si>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</si>
  <si>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</si>
  <si>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</si>
  <si>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</si>
  <si>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</si>
  <si>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</si>
  <si>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</si>
  <si>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</si>
  <si>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</si>
  <si>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</si>
  <si>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</si>
  <si>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</si>
  <si>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</si>
  <si>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</si>
  <si>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</si>
  <si>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</si>
  <si>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</si>
  <si>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</si>
  <si>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</si>
  <si>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</si>
  <si>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</si>
  <si>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</si>
  <si>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</si>
  <si>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</si>
  <si>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</si>
  <si>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</si>
  <si>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</si>
  <si>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</si>
  <si>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</si>
  <si>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</si>
  <si>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</si>
  <si>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</si>
  <si>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</si>
  <si>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</si>
  <si>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</si>
  <si>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</si>
  <si>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</si>
  <si>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</si>
  <si>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</si>
  <si>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</si>
  <si>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</si>
  <si>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</si>
  <si>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</si>
  <si>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</si>
  <si>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</si>
  <si>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</si>
  <si>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</si>
  <si>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</si>
  <si>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</si>
  <si>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</si>
  <si>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</si>
  <si>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</si>
  <si>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</si>
  <si>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</si>
  <si>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</si>
  <si>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</si>
  <si>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</si>
  <si>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</si>
  <si>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</si>
  <si>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</si>
  <si>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</si>
  <si>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</si>
  <si>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</si>
  <si>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</si>
  <si>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</si>
  <si>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</si>
  <si>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</si>
  <si>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</si>
  <si>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</si>
  <si>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</si>
  <si>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</si>
  <si>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</si>
  <si>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</si>
  <si>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</si>
  <si>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</si>
  <si>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</si>
  <si>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</si>
  <si>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</si>
  <si>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</si>
  <si>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</si>
  <si>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</si>
  <si>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</si>
  <si>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</si>
  <si>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</si>
  <si>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</si>
  <si>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</si>
  <si>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</si>
  <si>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</si>
  <si>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</si>
  <si>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</si>
  <si>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</si>
  <si>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</si>
  <si>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</si>
  <si>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</si>
  <si>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</si>
  <si>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</si>
  <si>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</si>
  <si>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</si>
  <si>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</si>
  <si>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</si>
  <si>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</si>
  <si>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</si>
  <si>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</si>
  <si>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</si>
  <si>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</si>
  <si>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</si>
  <si>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</si>
  <si>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</si>
  <si>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</si>
  <si>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</si>
  <si>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</si>
  <si>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</si>
  <si>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</si>
  <si>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</si>
  <si>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</si>
  <si>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</si>
  <si>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</si>
  <si>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</si>
  <si>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</si>
  <si>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</si>
  <si>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</si>
  <si>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</si>
  <si>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</si>
  <si>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</si>
  <si>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</si>
  <si>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</si>
  <si>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</si>
  <si>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</si>
  <si>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</si>
  <si>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</si>
  <si>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</si>
  <si>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</si>
  <si>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</si>
  <si>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</si>
  <si>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</si>
  <si>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</si>
  <si>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</si>
  <si>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</si>
  <si>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</si>
  <si>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</si>
  <si>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</si>
  <si>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</si>
  <si>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</si>
  <si>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</si>
  <si>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</si>
  <si>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</si>
  <si>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</si>
  <si>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</si>
  <si>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</si>
  <si>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</si>
  <si>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</si>
  <si>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</si>
  <si>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</si>
  <si>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</si>
  <si>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</si>
  <si>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</si>
  <si>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</si>
  <si>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</si>
  <si>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</si>
  <si>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</si>
  <si>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</si>
  <si>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</si>
  <si>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</si>
  <si>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</si>
  <si>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</si>
  <si>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</si>
  <si>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</si>
  <si>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</si>
  <si>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</si>
  <si>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</si>
  <si>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</si>
  <si>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</si>
  <si>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</si>
  <si>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</si>
  <si>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</si>
  <si>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</si>
  <si>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</si>
  <si>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</si>
  <si>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</si>
  <si>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</si>
  <si>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</si>
  <si>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</si>
  <si>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</si>
  <si>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</si>
  <si>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</si>
  <si>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</si>
  <si>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</si>
  <si>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</si>
  <si>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</si>
  <si>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</si>
  <si>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</si>
  <si>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</si>
  <si>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</si>
  <si>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</si>
  <si>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</si>
  <si>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</si>
  <si>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</si>
  <si>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</si>
  <si>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</si>
  <si>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</si>
  <si>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</si>
  <si>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</si>
  <si>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</si>
  <si>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</si>
  <si>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</si>
  <si>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</si>
  <si>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</si>
  <si>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</si>
  <si>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</si>
  <si>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</si>
  <si>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</si>
  <si>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</si>
  <si>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</si>
  <si>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</si>
  <si>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</si>
  <si>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</si>
  <si>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</si>
  <si>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</si>
  <si>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</si>
  <si>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</si>
  <si>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</si>
  <si>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</si>
  <si>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</si>
  <si>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</si>
  <si>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</si>
  <si>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</si>
  <si>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</si>
  <si>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</si>
  <si>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</si>
  <si>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</si>
  <si>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</si>
  <si>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</si>
  <si>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</si>
  <si>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</si>
  <si>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</si>
  <si>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</si>
  <si>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</si>
  <si>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</si>
  <si>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</si>
  <si>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</si>
  <si>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</si>
  <si>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</si>
  <si>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</si>
  <si>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</si>
  <si>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</si>
  <si>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</si>
  <si>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</si>
  <si>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</si>
  <si>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</si>
  <si>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</si>
  <si>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</si>
  <si>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</si>
  <si>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</si>
  <si>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</si>
  <si>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</si>
  <si>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</si>
  <si>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</si>
  <si>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</si>
  <si>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</si>
  <si>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</si>
  <si>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</si>
  <si>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</si>
  <si>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</si>
  <si>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</si>
  <si>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</si>
  <si>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</si>
  <si>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</si>
  <si>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</si>
  <si>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</si>
  <si>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</si>
  <si>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</si>
  <si>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</si>
  <si>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</si>
  <si>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</si>
  <si>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</si>
  <si>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</si>
  <si>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</si>
  <si>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</si>
  <si>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</si>
  <si>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</si>
  <si>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</si>
  <si>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</si>
  <si>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</si>
  <si>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</si>
  <si>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</si>
  <si>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</si>
  <si>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</si>
  <si>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</si>
  <si>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</si>
  <si>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</si>
  <si>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</si>
  <si>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</si>
  <si>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</si>
  <si>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</si>
  <si>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</si>
  <si>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</si>
  <si>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</si>
  <si>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</si>
  <si>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</si>
  <si>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</si>
  <si>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</si>
  <si>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</si>
  <si>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</si>
  <si>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</si>
  <si>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</si>
  <si>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</si>
  <si>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</si>
  <si>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</si>
  <si>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</si>
  <si>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</si>
  <si>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</si>
  <si>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</si>
  <si>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</si>
  <si>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</si>
  <si>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</si>
  <si>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</si>
  <si>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</si>
  <si>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</si>
  <si>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</si>
  <si>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</si>
  <si>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</si>
  <si>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</si>
  <si>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</si>
  <si>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</si>
  <si>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</si>
  <si>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</si>
  <si>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</si>
  <si>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</si>
  <si>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</si>
  <si>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</si>
  <si>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</si>
  <si>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</si>
  <si>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</si>
  <si>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</si>
  <si>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</si>
  <si>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</si>
  <si>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</si>
  <si>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</si>
  <si>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</si>
  <si>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</si>
  <si>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</si>
  <si>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</si>
  <si>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</si>
  <si>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</si>
  <si>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</si>
  <si>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</si>
  <si>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</si>
  <si>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</si>
  <si>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</si>
  <si>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</si>
  <si>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</si>
  <si>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</si>
  <si>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</si>
  <si>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</si>
  <si>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</si>
  <si>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</si>
  <si>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</si>
  <si>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</si>
  <si>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</si>
  <si>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</si>
  <si>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</si>
  <si>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</si>
  <si>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</si>
  <si>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</si>
  <si>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</si>
  <si>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</si>
  <si>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</si>
  <si>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</si>
  <si>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</si>
  <si>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</si>
  <si>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</si>
  <si>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</si>
  <si>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</si>
  <si>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</si>
  <si>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</si>
  <si>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</si>
  <si>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</si>
  <si>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</si>
  <si>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</si>
  <si>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</si>
  <si>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</si>
  <si>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</si>
  <si>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</si>
  <si>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</si>
  <si>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</si>
  <si>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</si>
  <si>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</si>
  <si>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</si>
  <si>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</si>
  <si>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</si>
  <si>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</si>
  <si>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</si>
  <si>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</si>
  <si>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</si>
  <si>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</si>
  <si>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</si>
  <si>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</si>
  <si>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</si>
  <si>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</si>
  <si>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</si>
  <si>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</si>
  <si>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</si>
  <si>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</si>
  <si>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</si>
  <si>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</si>
  <si>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</si>
  <si>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</si>
  <si>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</si>
  <si>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</si>
  <si>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</si>
  <si>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</si>
  <si>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</si>
  <si>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</si>
  <si>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</si>
  <si>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</si>
  <si>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</si>
  <si>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</si>
  <si>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</si>
  <si>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</si>
  <si>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</si>
  <si>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</si>
  <si>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</si>
  <si>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</si>
  <si>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</si>
  <si>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</si>
  <si>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</si>
  <si>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</si>
  <si>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</si>
  <si>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</si>
  <si>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</si>
  <si>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</si>
  <si>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</si>
  <si>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</si>
  <si>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</si>
  <si>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</si>
  <si>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</si>
  <si>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</si>
  <si>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</si>
  <si>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</si>
  <si>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</si>
  <si>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</si>
  <si>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</si>
  <si>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</si>
  <si>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</si>
  <si>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</si>
  <si>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</si>
  <si>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</si>
  <si>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</si>
  <si>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</si>
  <si>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</si>
  <si>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</si>
  <si>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</si>
  <si>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</si>
  <si>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</si>
  <si>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</si>
  <si>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</si>
  <si>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</si>
  <si>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</si>
  <si>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</si>
  <si>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</si>
  <si>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</si>
  <si>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</si>
  <si>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</si>
  <si>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</si>
  <si>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</si>
  <si>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</si>
  <si>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</si>
  <si>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</si>
  <si>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</si>
  <si>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</si>
  <si>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</si>
  <si>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</si>
  <si>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</si>
  <si>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</si>
  <si>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</si>
  <si>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</si>
  <si>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</si>
  <si>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</si>
  <si>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</si>
  <si>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</si>
  <si>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</si>
  <si>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</si>
  <si>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</si>
  <si>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</si>
  <si>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</si>
  <si>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</si>
  <si>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</si>
  <si>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</si>
  <si>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</si>
  <si>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</si>
  <si>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</si>
  <si>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</si>
  <si>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</si>
  <si>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</si>
  <si>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</si>
  <si>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</si>
  <si>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</si>
  <si>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</si>
  <si>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</si>
  <si>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</si>
  <si>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</si>
  <si>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</si>
  <si>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</si>
  <si>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</si>
  <si>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</si>
  <si>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</si>
  <si>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</si>
  <si>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</si>
  <si>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</si>
  <si>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</si>
  <si>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</si>
  <si>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</si>
  <si>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</si>
  <si>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</si>
  <si>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</si>
  <si>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</si>
  <si>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</si>
  <si>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</si>
  <si>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</si>
  <si>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</si>
  <si>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</si>
  <si>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</si>
  <si>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</si>
  <si>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</si>
  <si>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</si>
  <si>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</si>
  <si>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</si>
  <si>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</si>
  <si>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</si>
  <si>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</si>
  <si>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</si>
  <si>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</si>
  <si>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</si>
  <si>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</si>
  <si>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</si>
  <si>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</si>
  <si>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</si>
  <si>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</si>
  <si>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</si>
  <si>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</si>
  <si>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</si>
  <si>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</si>
  <si>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</si>
  <si>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</si>
  <si>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</si>
  <si>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</si>
  <si>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</si>
  <si>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</si>
  <si>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</si>
  <si>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</si>
  <si>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</si>
  <si>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</si>
  <si>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</si>
  <si>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</si>
  <si>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</si>
  <si>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</si>
  <si>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</si>
  <si>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</si>
  <si>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</si>
  <si>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</si>
  <si>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</si>
  <si>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</si>
  <si>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</si>
  <si>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</si>
  <si>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</si>
  <si>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</si>
  <si>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</si>
  <si>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</si>
  <si>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</si>
  <si>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</si>
  <si>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</si>
  <si>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</si>
  <si>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</si>
  <si>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</si>
  <si>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</si>
  <si>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</si>
  <si>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</si>
  <si>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</si>
  <si>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</si>
  <si>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</si>
  <si>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</si>
  <si>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</si>
  <si>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</si>
  <si>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</si>
  <si>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</si>
  <si>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</si>
  <si>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</si>
  <si>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</si>
  <si>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</si>
  <si>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</si>
  <si>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</si>
  <si>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</si>
  <si>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</si>
  <si>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</si>
  <si>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</si>
  <si>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</si>
  <si>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</si>
  <si>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</si>
  <si>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</si>
  <si>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</si>
  <si>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</si>
  <si>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</si>
  <si>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</si>
  <si>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</si>
  <si>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</si>
  <si>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</si>
  <si>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</si>
  <si>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</si>
  <si>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</si>
  <si>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</si>
  <si>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</si>
  <si>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</si>
  <si>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</si>
  <si>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</si>
  <si>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</si>
  <si>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</si>
  <si>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</si>
  <si>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</si>
  <si>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</si>
  <si>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</si>
  <si>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</si>
  <si>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</si>
  <si>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</si>
  <si>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</si>
  <si>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</si>
  <si>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</si>
  <si>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</si>
  <si>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</si>
  <si>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</si>
  <si>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</si>
  <si>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</si>
  <si>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</si>
  <si>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</si>
  <si>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</si>
  <si>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</si>
  <si>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</si>
  <si>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</si>
  <si>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</si>
  <si>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</si>
  <si>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</si>
  <si>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</si>
  <si>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</si>
  <si>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</si>
  <si>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</si>
  <si>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</si>
  <si>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</si>
  <si>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</si>
  <si>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</si>
  <si>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</si>
  <si>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</si>
  <si>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</si>
  <si>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</si>
  <si>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</si>
  <si>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</si>
  <si>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</si>
  <si>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</si>
  <si>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</si>
  <si>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</si>
  <si>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</si>
  <si>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</si>
  <si>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</si>
  <si>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</si>
  <si>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</si>
  <si>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</si>
  <si>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</si>
  <si>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</si>
  <si>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</si>
  <si>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</si>
  <si>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</si>
  <si>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</si>
  <si>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</si>
  <si>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</si>
  <si>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</si>
  <si>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</si>
  <si>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</si>
  <si>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</si>
  <si>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</si>
  <si>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</si>
  <si>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</si>
  <si>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</si>
  <si>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</si>
  <si>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</si>
  <si>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</si>
  <si>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</si>
  <si>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</si>
  <si>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</si>
  <si>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</si>
  <si>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</si>
  <si>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</si>
  <si>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</si>
  <si>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</si>
  <si>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</si>
  <si>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</si>
  <si>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</si>
  <si>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</si>
  <si>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</si>
  <si>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</si>
  <si>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</si>
  <si>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</si>
  <si>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</si>
  <si>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</si>
  <si>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</si>
  <si>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</si>
  <si>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</si>
  <si>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</si>
  <si>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</si>
  <si>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</si>
  <si>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</si>
  <si>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</si>
  <si>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</si>
  <si>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</si>
  <si>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</si>
  <si>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</si>
  <si>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</si>
  <si>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</si>
  <si>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</si>
  <si>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</si>
  <si>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</si>
  <si>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</si>
  <si>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</si>
  <si>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</si>
  <si>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</si>
  <si>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</si>
  <si>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</si>
  <si>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</si>
  <si>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</si>
  <si>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</si>
  <si>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</si>
  <si>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</si>
  <si>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</si>
  <si>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</si>
  <si>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</si>
  <si>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</si>
  <si>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</si>
  <si>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</si>
  <si>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</si>
  <si>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</si>
  <si>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</si>
  <si>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</si>
  <si>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</si>
  <si>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</si>
  <si>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</si>
  <si>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</si>
  <si>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</si>
  <si>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</si>
  <si>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</si>
  <si>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</si>
  <si>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</si>
  <si>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</si>
  <si>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</si>
  <si>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</si>
  <si>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</si>
  <si>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</si>
  <si>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</si>
  <si>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</si>
  <si>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</si>
  <si>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</si>
  <si>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</si>
  <si>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</si>
  <si>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</si>
  <si>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</si>
  <si>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</si>
  <si>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</si>
  <si>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</si>
  <si>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</si>
  <si>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</si>
  <si>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</si>
  <si>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</si>
  <si>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</si>
  <si>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</si>
  <si>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</si>
  <si>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</si>
  <si>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</si>
  <si>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</si>
  <si>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</si>
  <si>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</si>
  <si>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</si>
  <si>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</si>
  <si>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</si>
  <si>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</si>
  <si>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</si>
  <si>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</si>
  <si>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</si>
  <si>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</si>
  <si>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</si>
  <si>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</si>
  <si>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</si>
  <si>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</si>
  <si>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</si>
  <si>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</si>
  <si>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</si>
  <si>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</si>
  <si>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</si>
  <si>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</si>
  <si>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</si>
  <si>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</si>
  <si>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</si>
  <si>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</si>
  <si>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</si>
  <si>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</si>
  <si>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</si>
  <si>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</si>
  <si>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</si>
  <si>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</si>
  <si>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</si>
  <si>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</si>
  <si>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</si>
  <si>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</si>
  <si>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</si>
  <si>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</si>
  <si>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</si>
  <si>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</si>
  <si>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</si>
  <si>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</si>
  <si>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</si>
  <si>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</si>
  <si>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</si>
  <si>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</si>
  <si>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</si>
  <si>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</si>
  <si>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</si>
  <si>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</si>
  <si>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</si>
  <si>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</si>
  <si>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</si>
  <si>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</si>
  <si>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</si>
  <si>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</si>
  <si>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</si>
  <si>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</si>
  <si>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</si>
  <si>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</si>
  <si>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</si>
  <si>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</si>
  <si>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</si>
  <si>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</si>
  <si>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</si>
  <si>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</si>
  <si>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</si>
  <si>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</si>
  <si>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</si>
  <si>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</si>
  <si>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</si>
  <si>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</si>
  <si>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</si>
  <si>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</si>
  <si>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</si>
  <si>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</si>
  <si>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</si>
  <si>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</si>
  <si>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</si>
  <si>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</si>
  <si>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</si>
  <si>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</si>
  <si>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</si>
  <si>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</si>
  <si>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</si>
  <si>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</si>
  <si>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</si>
  <si>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</si>
  <si>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</si>
  <si>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</si>
  <si>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</si>
  <si>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</si>
  <si>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</si>
  <si>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</si>
  <si>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</si>
  <si>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</si>
  <si>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</si>
  <si>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</si>
  <si>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</si>
  <si>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</si>
  <si>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</si>
  <si>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</si>
  <si>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</si>
  <si>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</si>
  <si>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</si>
  <si>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</si>
  <si>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</si>
  <si>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</si>
  <si>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</si>
  <si>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</si>
  <si>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</si>
  <si>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</si>
  <si>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</si>
  <si>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</si>
  <si>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</si>
  <si>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</si>
  <si>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</si>
  <si>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</si>
  <si>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</si>
  <si>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</si>
  <si>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</si>
  <si>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</si>
  <si>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</si>
  <si>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</si>
  <si>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</si>
  <si>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</si>
  <si>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</si>
  <si>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</si>
  <si>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</si>
  <si>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</si>
  <si>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</si>
  <si>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</si>
  <si>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</si>
  <si>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</si>
  <si>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</si>
  <si>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</si>
  <si>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</si>
  <si>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</si>
  <si>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</si>
  <si>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</si>
  <si>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</si>
  <si>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</si>
  <si>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</si>
  <si>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</si>
  <si>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</si>
  <si>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</si>
  <si>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</si>
  <si>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</si>
  <si>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</si>
  <si>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</si>
  <si>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</si>
  <si>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</si>
  <si>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</si>
  <si>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</si>
  <si>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</si>
  <si>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</si>
  <si>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</si>
  <si>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</si>
  <si>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</si>
  <si>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</si>
  <si>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</si>
  <si>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</si>
  <si>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</si>
  <si>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</si>
  <si>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</si>
  <si>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</si>
  <si>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</si>
  <si>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</si>
  <si>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</si>
  <si>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</si>
  <si>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</si>
  <si>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</si>
  <si>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</si>
  <si>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</si>
  <si>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</si>
  <si>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</si>
  <si>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</si>
  <si>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</si>
  <si>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</si>
  <si>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</si>
  <si>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</si>
  <si>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</si>
  <si>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</si>
  <si>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</si>
  <si>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</si>
  <si>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</si>
  <si>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</si>
  <si>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</si>
  <si>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</si>
  <si>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</si>
  <si>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</si>
  <si>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</si>
  <si>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</si>
  <si>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</si>
  <si>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</si>
  <si>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</si>
  <si>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</si>
  <si>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</si>
  <si>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</si>
  <si>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</si>
  <si>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</si>
  <si>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</si>
  <si>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</si>
  <si>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</si>
  <si>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</si>
  <si>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</si>
  <si>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</si>
  <si>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</si>
  <si>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</si>
  <si>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</si>
  <si>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</si>
  <si>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</si>
  <si>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</si>
  <si>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</si>
  <si>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</si>
  <si>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</si>
  <si>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</si>
  <si>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</si>
  <si>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</si>
  <si>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</si>
  <si>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</si>
  <si>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</si>
  <si>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</si>
  <si>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</si>
  <si>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</si>
  <si>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</si>
  <si>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</si>
  <si>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</si>
  <si>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</si>
  <si>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</si>
  <si>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</si>
  <si>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</si>
  <si>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</si>
  <si>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</si>
  <si>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</si>
  <si>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</si>
  <si>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</si>
  <si>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</si>
  <si>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</si>
  <si>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</si>
  <si>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</si>
  <si>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</si>
  <si>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</si>
  <si>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</si>
  <si>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</si>
  <si>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</si>
  <si>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</si>
  <si>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</si>
  <si>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</si>
  <si>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</si>
  <si>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</si>
  <si>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</si>
  <si>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</si>
  <si>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</si>
  <si>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</si>
  <si>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</si>
  <si>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</si>
  <si>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</si>
  <si>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</si>
  <si>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</si>
  <si>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</si>
  <si>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</si>
  <si>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</si>
  <si>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</si>
  <si>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</si>
  <si>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</si>
  <si>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</si>
  <si>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</si>
  <si>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</si>
  <si>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</si>
  <si>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</si>
  <si>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</si>
  <si>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</si>
  <si>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</si>
  <si>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</si>
  <si>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</si>
  <si>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</si>
  <si>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</si>
  <si>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</si>
  <si>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</si>
  <si>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</si>
  <si>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</si>
  <si>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</si>
  <si>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</si>
  <si>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</si>
  <si>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</si>
  <si>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</si>
  <si>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</si>
  <si>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</si>
  <si>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</si>
  <si>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</si>
  <si>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</si>
  <si>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</si>
  <si>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</si>
  <si>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</si>
  <si>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</si>
  <si>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</si>
  <si>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</si>
  <si>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</si>
  <si>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</si>
  <si>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</si>
  <si>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</si>
  <si>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</si>
  <si>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</si>
  <si>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</si>
  <si>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</si>
  <si>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</si>
  <si>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</si>
  <si>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</si>
  <si>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</si>
  <si>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</si>
  <si>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</si>
  <si>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</si>
  <si>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</si>
  <si>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</si>
  <si>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</si>
  <si>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</si>
  <si>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</si>
  <si>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</si>
  <si>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</si>
  <si>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</si>
  <si>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</si>
  <si>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</si>
  <si>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</si>
  <si>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</si>
  <si>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</si>
  <si>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</si>
  <si>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</si>
  <si>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</si>
  <si>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</si>
  <si>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</si>
  <si>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</si>
  <si>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</si>
  <si>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</si>
  <si>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</si>
  <si>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</si>
  <si>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</si>
  <si>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</si>
  <si>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</si>
  <si>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</si>
  <si>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</si>
  <si>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</si>
  <si>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</si>
  <si>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</si>
  <si>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</si>
  <si>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</si>
  <si>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</si>
  <si>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</si>
  <si>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</si>
  <si>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</si>
  <si>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</si>
  <si>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</si>
  <si>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</si>
  <si>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</si>
  <si>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</si>
  <si>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</si>
  <si>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</si>
  <si>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</si>
  <si>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</si>
  <si>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</si>
  <si>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</si>
  <si>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</si>
  <si>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</si>
  <si>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</si>
  <si>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</si>
  <si>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</si>
  <si>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</si>
  <si>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</si>
  <si>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</si>
  <si>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</si>
  <si>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</si>
  <si>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</si>
  <si>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</si>
  <si>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</si>
  <si>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</si>
  <si>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</si>
  <si>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</si>
  <si>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</si>
  <si>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</si>
  <si>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</si>
  <si>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</si>
  <si>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</si>
  <si>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</si>
  <si>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</si>
  <si>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</si>
  <si>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</si>
  <si>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</si>
  <si>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</si>
  <si>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</si>
  <si>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</si>
  <si>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</si>
  <si>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</si>
  <si>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</si>
  <si>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</si>
  <si>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</si>
  <si>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</si>
  <si>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</si>
  <si>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</si>
  <si>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</si>
  <si>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</si>
  <si>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</si>
  <si>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</si>
  <si>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</si>
  <si>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</si>
  <si>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</si>
  <si>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</si>
  <si>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</si>
  <si>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</si>
  <si>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</si>
  <si>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</si>
  <si>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</si>
  <si>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</si>
  <si>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</si>
  <si>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</si>
  <si>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</si>
  <si>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</si>
  <si>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</si>
  <si>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</si>
  <si>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</si>
  <si>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</si>
  <si>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</si>
  <si>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</si>
  <si>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</si>
  <si>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</si>
  <si>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</si>
  <si>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</si>
  <si>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</si>
  <si>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</si>
  <si>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</si>
  <si>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</si>
  <si>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</si>
  <si>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</si>
  <si>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</si>
  <si>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</si>
  <si>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</si>
  <si>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</si>
  <si>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</si>
  <si>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</si>
  <si>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</si>
  <si>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</si>
  <si>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</si>
  <si>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</si>
  <si>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</si>
  <si>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</si>
  <si>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</si>
  <si>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</si>
  <si>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</si>
  <si>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</si>
  <si>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</si>
  <si>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</si>
  <si>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</si>
  <si>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</si>
  <si>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</si>
  <si>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</si>
  <si>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</si>
  <si>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</si>
  <si>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</si>
  <si>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</si>
  <si>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</si>
  <si>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</si>
  <si>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</si>
  <si>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</si>
  <si>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</si>
  <si>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</si>
  <si>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</si>
  <si>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</si>
  <si>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</si>
  <si>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</si>
  <si>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</si>
  <si>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</si>
  <si>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</si>
  <si>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</si>
  <si>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</si>
  <si>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</si>
  <si>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</si>
  <si>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</si>
  <si>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</si>
  <si>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</si>
  <si>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</si>
  <si>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</si>
  <si>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</si>
  <si>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</si>
  <si>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</si>
  <si>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</si>
  <si>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</si>
  <si>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</si>
  <si>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</si>
  <si>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</si>
  <si>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</si>
  <si>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</si>
  <si>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</si>
  <si>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</si>
  <si>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</si>
  <si>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</si>
  <si>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</si>
  <si>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</si>
  <si>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</si>
  <si>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</si>
  <si>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</si>
  <si>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</si>
  <si>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</si>
  <si>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</si>
  <si>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</si>
  <si>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</si>
  <si>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</si>
  <si>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</si>
  <si>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</si>
  <si>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</si>
  <si>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</si>
  <si>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</si>
  <si>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</si>
  <si>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</si>
  <si>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</si>
  <si>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</si>
  <si>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</si>
  <si>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</si>
  <si>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</si>
  <si>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</si>
  <si>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</si>
  <si>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</si>
  <si>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</si>
  <si>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</si>
  <si>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</si>
  <si>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</si>
  <si>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</si>
  <si>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</si>
  <si>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</si>
  <si>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</si>
  <si>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</si>
  <si>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</si>
  <si>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</si>
  <si>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</si>
  <si>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</si>
  <si>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</si>
  <si>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</si>
  <si>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</si>
  <si>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</si>
  <si>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</si>
  <si>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</si>
  <si>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</si>
  <si>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</si>
  <si>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</si>
  <si>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</si>
  <si>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</si>
  <si>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</si>
  <si>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</si>
  <si>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</si>
  <si>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</si>
  <si>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</si>
  <si>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</si>
  <si>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</si>
  <si>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</si>
  <si>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</si>
  <si>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</si>
  <si>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</si>
  <si>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</si>
  <si>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</si>
  <si>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</si>
  <si>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</si>
  <si>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</si>
  <si>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</si>
  <si>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</si>
  <si>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</si>
  <si>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</si>
  <si>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</si>
  <si>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</si>
  <si>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</si>
  <si>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</si>
  <si>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</si>
  <si>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</si>
  <si>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</si>
  <si>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</si>
  <si>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</si>
  <si>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</si>
  <si>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</si>
  <si>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</si>
  <si>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</si>
  <si>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</si>
  <si>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</si>
  <si>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</si>
  <si>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</si>
  <si>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</si>
  <si>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</si>
  <si>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</si>
  <si>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</si>
  <si>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</si>
  <si>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</si>
  <si>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</si>
  <si>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</si>
  <si>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</si>
  <si>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</si>
  <si>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</si>
  <si>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</si>
  <si>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</si>
  <si>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</si>
  <si>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</si>
  <si>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</si>
  <si>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</si>
  <si>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</si>
  <si>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</si>
  <si>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</si>
  <si>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</si>
  <si>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</si>
  <si>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</si>
  <si>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</si>
  <si>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</si>
  <si>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</si>
  <si>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</si>
  <si>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</si>
  <si>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</si>
  <si>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</si>
  <si>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</si>
  <si>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</si>
  <si>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</si>
  <si>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</si>
  <si>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</si>
  <si>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</si>
  <si>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</si>
  <si>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</si>
  <si>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</si>
  <si>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</si>
  <si>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</si>
  <si>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</si>
  <si>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</si>
  <si>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</si>
  <si>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</si>
  <si>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</si>
  <si>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</si>
  <si>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</si>
  <si>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</si>
  <si>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</si>
  <si>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</si>
  <si>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</si>
  <si>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</si>
  <si>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</si>
  <si>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</si>
  <si>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</si>
  <si>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</si>
  <si>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</si>
  <si>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</si>
  <si>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</si>
  <si>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</si>
  <si>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</si>
  <si>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</si>
  <si>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</si>
  <si>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</si>
  <si>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</si>
  <si>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</si>
  <si>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</si>
  <si>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</si>
  <si>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</si>
  <si>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</si>
  <si>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</si>
  <si>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</si>
  <si>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</si>
  <si>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</si>
  <si>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</si>
  <si>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</si>
  <si>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</si>
  <si>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</si>
  <si>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</si>
  <si>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</si>
  <si>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</si>
  <si>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</si>
  <si>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</si>
  <si>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</si>
  <si>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</si>
  <si>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</si>
  <si>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</si>
  <si>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</si>
  <si>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</si>
  <si>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</si>
  <si>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</si>
  <si>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</si>
  <si>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</si>
  <si>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</si>
  <si>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</si>
  <si>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</si>
  <si>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</si>
  <si>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</si>
  <si>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</si>
  <si>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</si>
  <si>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</si>
  <si>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</si>
  <si>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</si>
  <si>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</si>
  <si>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</si>
  <si>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</si>
  <si>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</si>
  <si>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</si>
  <si>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</si>
  <si>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</si>
  <si>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</si>
  <si>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</si>
  <si>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</si>
  <si>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</si>
  <si>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</si>
  <si>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</si>
  <si>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</si>
  <si>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</si>
  <si>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</si>
  <si>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</si>
  <si>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</si>
  <si>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</si>
  <si>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</si>
  <si>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</si>
  <si>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</si>
  <si>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</si>
  <si>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</si>
  <si>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</si>
  <si>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</si>
  <si>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</si>
  <si>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</si>
  <si>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</si>
  <si>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</si>
  <si>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</si>
  <si>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</si>
  <si>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</si>
  <si>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</si>
  <si>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</si>
  <si>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</si>
  <si>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</si>
  <si>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</si>
  <si>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</si>
  <si>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</si>
  <si>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</si>
  <si>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</si>
  <si>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</si>
  <si>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</si>
  <si>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</si>
  <si>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</si>
  <si>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</si>
  <si>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</si>
  <si>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</si>
  <si>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</si>
  <si>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</si>
  <si>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</si>
  <si>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</si>
  <si>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</si>
  <si>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</si>
  <si>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</si>
  <si>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</si>
  <si>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</si>
  <si>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</si>
  <si>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</si>
  <si>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</si>
  <si>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</si>
  <si>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</si>
  <si>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</si>
  <si>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</si>
  <si>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</si>
  <si>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</si>
  <si>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</si>
  <si>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</si>
  <si>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</si>
  <si>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</si>
  <si>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</si>
  <si>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</si>
  <si>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</si>
  <si>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</si>
  <si>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</si>
  <si>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</si>
  <si>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</si>
  <si>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</si>
  <si>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</si>
  <si>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</si>
  <si>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</si>
  <si>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</si>
  <si>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</si>
  <si>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</si>
  <si>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</si>
  <si>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</si>
  <si>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</si>
  <si>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</si>
  <si>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</si>
  <si>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</si>
  <si>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</si>
  <si>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</si>
  <si>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</si>
  <si>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</si>
  <si>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</si>
  <si>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</si>
  <si>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</si>
  <si>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</si>
  <si>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</si>
  <si>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</si>
  <si>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</si>
  <si>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</si>
  <si>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</si>
  <si>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</si>
  <si>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</si>
  <si>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</si>
  <si>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</si>
  <si>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</si>
  <si>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</si>
  <si>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</si>
  <si>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</si>
  <si>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</si>
  <si>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</si>
  <si>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</si>
  <si>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</si>
  <si>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</si>
  <si>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</si>
  <si>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</si>
  <si>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</si>
  <si>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</si>
  <si>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</si>
  <si>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</si>
  <si>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</si>
  <si>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</si>
  <si>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</si>
  <si>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</si>
  <si>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</si>
  <si>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</si>
  <si>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</si>
  <si>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</si>
  <si>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</si>
  <si>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</si>
  <si>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</si>
  <si>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</si>
  <si>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</si>
  <si>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</si>
  <si>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</si>
  <si>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</si>
  <si>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</si>
  <si>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</si>
  <si>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</si>
  <si>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</si>
  <si>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</si>
  <si>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</si>
  <si>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</si>
  <si>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</si>
  <si>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</si>
  <si>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</si>
  <si>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</si>
  <si>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</si>
  <si>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</si>
  <si>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</si>
  <si>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</si>
  <si>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</si>
  <si>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</si>
  <si>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</si>
  <si>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</si>
  <si>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</si>
  <si>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</si>
  <si>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</si>
  <si>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</si>
  <si>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</si>
  <si>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</si>
  <si>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</si>
  <si>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</si>
  <si>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</si>
  <si>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</si>
  <si>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</si>
  <si>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</si>
  <si>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</si>
  <si>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</si>
  <si>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</si>
  <si>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</si>
  <si>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</si>
  <si>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</si>
  <si>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</si>
  <si>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</si>
  <si>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</si>
  <si>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</si>
  <si>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</si>
  <si>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</si>
  <si>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</si>
  <si>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</si>
  <si>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</si>
  <si>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</si>
  <si>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</si>
  <si>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</si>
  <si>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</si>
  <si>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</si>
  <si>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</si>
  <si>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</si>
  <si>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</si>
  <si>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</si>
  <si>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</si>
  <si>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</si>
  <si>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</si>
  <si>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</si>
  <si>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</si>
  <si>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</si>
  <si>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</si>
  <si>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</si>
  <si>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</si>
  <si>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</si>
  <si>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</si>
  <si>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</si>
  <si>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</si>
  <si>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</si>
  <si>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</si>
  <si>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</si>
  <si>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</si>
  <si>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</si>
  <si>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</si>
  <si>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</si>
  <si>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</si>
  <si>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</si>
  <si>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</si>
  <si>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</si>
  <si>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</si>
  <si>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</si>
  <si>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</si>
  <si>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</si>
  <si>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</si>
  <si>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</si>
  <si>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</si>
  <si>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</si>
  <si>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</si>
  <si>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</si>
  <si>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</si>
  <si>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</si>
  <si>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</si>
  <si>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</si>
  <si>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</si>
  <si>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</si>
  <si>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</si>
  <si>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</si>
  <si>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</si>
  <si>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</si>
  <si>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</si>
  <si>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</si>
  <si>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</si>
  <si>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</si>
  <si>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</si>
  <si>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</si>
  <si>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</si>
  <si>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</si>
  <si>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</si>
  <si>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</si>
  <si>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</si>
  <si>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</si>
  <si>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</si>
  <si>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</si>
  <si>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</si>
  <si>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</si>
  <si>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</si>
  <si>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</si>
  <si>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</si>
  <si>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</si>
  <si>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</si>
  <si>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</si>
  <si>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</si>
  <si>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</si>
  <si>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</si>
  <si>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</si>
  <si>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</si>
  <si>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</si>
  <si>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</si>
  <si>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</si>
  <si>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</si>
  <si>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</si>
  <si>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</si>
  <si>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</si>
  <si>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</si>
  <si>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</si>
  <si>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</si>
  <si>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</si>
  <si>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</si>
  <si>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</si>
  <si>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</si>
  <si>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</si>
  <si>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</si>
  <si>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</si>
  <si>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</si>
  <si>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</si>
  <si>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</si>
  <si>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</si>
  <si>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</si>
  <si>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</si>
  <si>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</si>
  <si>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</si>
  <si>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</si>
  <si>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</si>
  <si>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</si>
  <si>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</si>
  <si>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</si>
  <si>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</si>
  <si>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</si>
  <si>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</si>
  <si>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</si>
  <si>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</si>
  <si>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</si>
  <si>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</si>
  <si>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</si>
  <si>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</si>
  <si>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</si>
  <si>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</si>
  <si>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</si>
  <si>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</si>
  <si>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</si>
  <si>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</si>
  <si>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</si>
  <si>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</si>
  <si>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</si>
  <si>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</si>
  <si>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</si>
  <si>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</si>
  <si>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</si>
  <si>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</si>
  <si>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</si>
  <si>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</si>
  <si>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</si>
  <si>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</si>
  <si>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</si>
  <si>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</si>
  <si>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</si>
  <si>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</si>
  <si>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</si>
  <si>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</si>
  <si>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</si>
  <si>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</si>
  <si>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</si>
  <si>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</si>
  <si>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</si>
  <si>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</si>
  <si>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</si>
  <si>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</si>
  <si>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</si>
  <si>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</si>
  <si>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</si>
  <si>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</si>
  <si>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</si>
  <si>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</si>
  <si>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</si>
  <si>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</si>
  <si>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</si>
  <si>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</si>
  <si>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</si>
  <si>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</si>
  <si>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</si>
  <si>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</si>
  <si>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</si>
  <si>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</si>
  <si>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</si>
  <si>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</si>
  <si>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</si>
  <si>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</si>
  <si>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</si>
  <si>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</si>
  <si>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</si>
  <si>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</si>
  <si>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</si>
  <si>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</si>
  <si>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</si>
  <si>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</si>
  <si>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</si>
  <si>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</si>
  <si>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</si>
  <si>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</si>
  <si>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</si>
  <si>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</si>
  <si>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</si>
  <si>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</si>
  <si>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</si>
  <si>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</si>
  <si>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</si>
  <si>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</si>
  <si>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</si>
  <si>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</si>
  <si>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</si>
  <si>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</si>
  <si>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</si>
  <si>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</si>
  <si>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</si>
  <si>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</si>
  <si>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</si>
  <si>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</si>
  <si>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</si>
  <si>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</si>
  <si>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</si>
  <si>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</si>
  <si>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</si>
  <si>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</si>
  <si>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</si>
  <si>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</si>
  <si>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</si>
  <si>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</si>
  <si>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</si>
  <si>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</si>
  <si>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</si>
  <si>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</si>
  <si>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</si>
  <si>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</si>
  <si>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</si>
  <si>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</si>
  <si>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</si>
  <si>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</si>
  <si>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</si>
  <si>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</si>
  <si>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</si>
  <si>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</si>
  <si>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</si>
  <si>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</si>
  <si>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</si>
  <si>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</si>
  <si>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</si>
  <si>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</si>
  <si>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</si>
  <si>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</si>
  <si>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</si>
  <si>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</si>
  <si>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</si>
  <si>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</si>
  <si>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</si>
  <si>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</si>
  <si>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</si>
  <si>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</si>
  <si>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</si>
  <si>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</si>
  <si>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</si>
  <si>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</si>
  <si>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</si>
  <si>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</si>
  <si>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</si>
  <si>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</si>
  <si>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</si>
  <si>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</si>
  <si>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</si>
  <si>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</si>
  <si>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</si>
  <si>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</si>
  <si>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</si>
  <si>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</si>
  <si>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</si>
  <si>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</si>
  <si>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</si>
  <si>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</si>
  <si>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</si>
  <si>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</si>
  <si>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</si>
  <si>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</si>
  <si>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</si>
  <si>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</si>
  <si>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</si>
  <si>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</si>
  <si>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</si>
  <si>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</si>
  <si>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</si>
  <si>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</si>
  <si>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</si>
  <si>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</si>
  <si>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</si>
  <si>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</si>
  <si>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</si>
  <si>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</si>
  <si>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</si>
  <si>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</si>
  <si>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</si>
  <si>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</si>
  <si>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</si>
  <si>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</si>
  <si>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</si>
  <si>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</si>
  <si>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</si>
  <si>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</si>
  <si>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</si>
  <si>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</si>
  <si>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</si>
  <si>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</si>
  <si>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</si>
  <si>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</si>
  <si>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</si>
  <si>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</si>
  <si>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</si>
  <si>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</si>
  <si>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</si>
  <si>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</si>
  <si>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</si>
  <si>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</si>
  <si>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</si>
  <si>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</si>
  <si>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</si>
  <si>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</si>
  <si>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</si>
  <si>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</si>
  <si>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</si>
  <si>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</si>
  <si>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</si>
  <si>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</si>
  <si>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</si>
  <si>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</si>
  <si>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</si>
  <si>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</si>
  <si>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</si>
  <si>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</si>
  <si>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</si>
  <si>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</si>
  <si>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</si>
  <si>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</si>
  <si>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</si>
  <si>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</si>
  <si>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</si>
  <si>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</si>
  <si>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</si>
  <si>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</si>
  <si>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</si>
  <si>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</si>
  <si>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</si>
  <si>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</si>
  <si>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</si>
  <si>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</si>
  <si>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</si>
  <si>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</si>
  <si>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</si>
  <si>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</si>
  <si>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</si>
  <si>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</si>
  <si>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</si>
  <si>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</si>
  <si>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</si>
  <si>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</si>
  <si>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</si>
  <si>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</si>
  <si>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</si>
  <si>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</si>
  <si>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</si>
  <si>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</si>
  <si>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</si>
  <si>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</si>
  <si>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</si>
  <si>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</si>
  <si>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</si>
  <si>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</si>
  <si>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</si>
  <si>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</si>
  <si>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</si>
  <si>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</si>
  <si>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</si>
  <si>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</si>
  <si>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</si>
  <si>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</si>
  <si>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</si>
  <si>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</si>
  <si>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</si>
  <si>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</si>
  <si>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</si>
  <si>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</si>
  <si>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</si>
  <si>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</si>
  <si>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</si>
  <si>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</si>
  <si>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</si>
  <si>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</si>
  <si>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</si>
  <si>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</si>
  <si>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</si>
  <si>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</si>
  <si>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</si>
  <si>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</si>
  <si>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</si>
  <si>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</si>
  <si>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</si>
  <si>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</si>
  <si>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</si>
  <si>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</si>
  <si>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</si>
  <si>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</si>
  <si>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</si>
  <si>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</si>
  <si>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</si>
  <si>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</si>
  <si>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</si>
  <si>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</si>
  <si>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</si>
  <si>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</si>
  <si>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</si>
  <si>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</si>
  <si>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</si>
  <si>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</si>
  <si>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</si>
  <si>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</si>
  <si>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</si>
  <si>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</si>
  <si>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</si>
  <si>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</si>
  <si>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</si>
  <si>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</si>
  <si>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</si>
  <si>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</si>
  <si>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</si>
  <si>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</si>
  <si>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</si>
  <si>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</si>
  <si>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</si>
  <si>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</si>
  <si>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</si>
  <si>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</si>
  <si>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</si>
  <si>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</si>
  <si>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</si>
  <si>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</si>
  <si>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</si>
  <si>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</si>
  <si>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</si>
  <si>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</si>
  <si>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</si>
  <si>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</si>
  <si>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</si>
  <si>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</si>
  <si>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</si>
  <si>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</si>
  <si>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</si>
  <si>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</si>
  <si>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</si>
  <si>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</si>
  <si>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</si>
  <si>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</si>
  <si>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</si>
  <si>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</si>
  <si>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</si>
  <si>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</si>
  <si>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</si>
  <si>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</si>
  <si>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</si>
  <si>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</si>
  <si>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</si>
  <si>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</si>
  <si>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</si>
  <si>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</si>
  <si>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</si>
  <si>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</si>
  <si>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</si>
  <si>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</si>
  <si>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</si>
  <si>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</si>
  <si>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</si>
  <si>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</si>
  <si>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</si>
  <si>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</si>
  <si>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</si>
  <si>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</si>
  <si>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</si>
  <si>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</si>
  <si>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</si>
  <si>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</si>
  <si>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</si>
  <si>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</si>
  <si>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</si>
  <si>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</si>
  <si>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</si>
  <si>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</si>
  <si>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</si>
  <si>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</si>
  <si>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</si>
  <si>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</si>
  <si>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</si>
  <si>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</si>
  <si>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</si>
  <si>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</si>
  <si>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</si>
  <si>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</si>
  <si>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</si>
  <si>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</si>
  <si>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</si>
  <si>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</si>
  <si>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</si>
  <si>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</si>
  <si>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</si>
  <si>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</si>
  <si>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</si>
  <si>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</si>
  <si>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</si>
  <si>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</si>
  <si>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</si>
  <si>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</si>
  <si>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</si>
  <si>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</si>
  <si>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</si>
  <si>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</si>
  <si>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</si>
  <si>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</si>
  <si>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</si>
  <si>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</si>
  <si>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</si>
  <si>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</si>
  <si>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</si>
  <si>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</si>
  <si>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</si>
  <si>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</si>
  <si>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</si>
  <si>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</si>
  <si>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</si>
  <si>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</si>
  <si>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</si>
  <si>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</si>
  <si>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</si>
  <si>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</si>
  <si>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</si>
  <si>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</si>
  <si>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</si>
  <si>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</si>
  <si>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</si>
  <si>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</si>
  <si>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</si>
  <si>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</si>
  <si>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</si>
  <si>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</si>
  <si>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</si>
  <si>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</si>
  <si>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</si>
  <si>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</si>
  <si>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</si>
  <si>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</si>
  <si>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</si>
  <si>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</si>
  <si>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</si>
  <si>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</si>
  <si>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</si>
  <si>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</si>
  <si>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</si>
  <si>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</si>
  <si>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</si>
  <si>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</si>
  <si>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</si>
  <si>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</si>
  <si>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</si>
  <si>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</si>
  <si>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</si>
  <si>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</si>
  <si>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</si>
  <si>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</si>
  <si>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</si>
  <si>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</si>
  <si>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</si>
  <si>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</si>
  <si>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</si>
  <si>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</si>
  <si>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</si>
  <si>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</si>
  <si>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</si>
  <si>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</si>
  <si>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</si>
  <si>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</si>
  <si>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</si>
  <si>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</si>
  <si>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</si>
  <si>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</si>
  <si>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</si>
  <si>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</si>
  <si>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</si>
  <si>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</si>
  <si>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</si>
  <si>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</si>
  <si>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</si>
  <si>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</si>
  <si>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</si>
  <si>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</si>
  <si>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</si>
  <si>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</si>
  <si>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</si>
  <si>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</si>
  <si>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</si>
  <si>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</si>
  <si>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</si>
  <si>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</si>
  <si>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</si>
  <si>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</si>
  <si>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</si>
  <si>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</si>
  <si>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</si>
  <si>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</si>
  <si>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</si>
  <si>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</si>
  <si>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</si>
  <si>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</si>
  <si>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</si>
  <si>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</si>
  <si>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</si>
  <si>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</si>
  <si>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</si>
  <si>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</si>
  <si>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</si>
  <si>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</si>
  <si>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</si>
  <si>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</si>
  <si>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</si>
  <si>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</si>
  <si>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</si>
  <si>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</si>
  <si>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</si>
  <si>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</si>
  <si>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</si>
  <si>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</si>
  <si>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</si>
  <si>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</si>
  <si>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</si>
  <si>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</si>
  <si>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</si>
  <si>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</si>
  <si>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</si>
  <si>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</si>
  <si>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</si>
  <si>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</si>
  <si>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</si>
  <si>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</si>
  <si>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</si>
  <si>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</si>
  <si>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</si>
  <si>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</si>
  <si>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</si>
  <si>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</si>
  <si>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</si>
  <si>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</si>
  <si>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</si>
  <si>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</si>
  <si>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</si>
  <si>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</si>
  <si>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</si>
  <si>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</si>
  <si>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</si>
  <si>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</si>
  <si>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</si>
  <si>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</si>
  <si>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</si>
  <si>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</si>
  <si>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</si>
  <si>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</si>
  <si>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</si>
  <si>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</si>
  <si>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</si>
  <si>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</si>
  <si>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</si>
  <si>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</si>
  <si>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</si>
  <si>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</si>
  <si>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</si>
  <si>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</si>
  <si>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</si>
  <si>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</si>
  <si>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</si>
  <si>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</si>
  <si>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</si>
  <si>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</si>
  <si>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</si>
  <si>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</si>
  <si>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</si>
  <si>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</si>
  <si>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</si>
  <si>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</si>
  <si>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</si>
  <si>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</si>
  <si>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</si>
  <si>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</si>
  <si>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</si>
  <si>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</si>
  <si>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</si>
  <si>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</si>
  <si>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</si>
  <si>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</si>
  <si>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</si>
  <si>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</si>
  <si>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</si>
  <si>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</si>
  <si>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</si>
  <si>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</si>
  <si>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</si>
  <si>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</si>
  <si>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</si>
  <si>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</si>
  <si>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</si>
  <si>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</si>
  <si>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</si>
  <si>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</si>
  <si>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</si>
  <si>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</si>
  <si>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</si>
  <si>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</si>
  <si>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</si>
  <si>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</si>
  <si>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</si>
  <si>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</si>
  <si>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</si>
  <si>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</si>
  <si>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</si>
  <si>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</si>
  <si>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</si>
  <si>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</si>
  <si>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</si>
  <si>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</si>
  <si>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</si>
  <si>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</si>
  <si>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</si>
  <si>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</si>
  <si>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</si>
  <si>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</si>
  <si>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</si>
  <si>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</si>
  <si>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</si>
  <si>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</si>
  <si>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</si>
  <si>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</si>
  <si>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</si>
  <si>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</si>
  <si>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</si>
  <si>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</si>
  <si>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</si>
  <si>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</si>
  <si>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</si>
  <si>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</si>
  <si>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</si>
  <si>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</si>
  <si>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</si>
  <si>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</si>
  <si>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</si>
  <si>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</si>
  <si>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</si>
  <si>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</si>
  <si>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</si>
  <si>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</si>
  <si>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</si>
  <si>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</si>
  <si>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</si>
  <si>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</si>
  <si>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</si>
  <si>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</si>
  <si>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</si>
  <si>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</si>
  <si>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</si>
  <si>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</si>
  <si>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</si>
  <si>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</si>
  <si>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</si>
  <si>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</si>
  <si>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</si>
  <si>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</si>
  <si>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</si>
  <si>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</si>
  <si>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</si>
  <si>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</si>
  <si>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</si>
  <si>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</si>
  <si>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</si>
  <si>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</si>
  <si>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</si>
  <si>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</si>
  <si>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</si>
  <si>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</si>
  <si>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</si>
  <si>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</si>
  <si>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</si>
  <si>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</si>
  <si>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</si>
  <si>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</si>
  <si>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</si>
  <si>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</si>
  <si>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</si>
  <si>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</si>
  <si>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</si>
  <si>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</si>
  <si>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</si>
  <si>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</si>
  <si>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</si>
  <si>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</si>
  <si>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</si>
  <si>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</si>
  <si>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</si>
  <si>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</si>
  <si>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</si>
  <si>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</si>
  <si>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</si>
  <si>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</si>
  <si>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</si>
  <si>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</si>
  <si>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</si>
  <si>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</si>
  <si>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</si>
  <si>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</si>
  <si>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</si>
  <si>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</si>
  <si>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</si>
  <si>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</si>
  <si>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</si>
  <si>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</si>
  <si>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</si>
  <si>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</si>
  <si>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</si>
  <si>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</si>
  <si>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</si>
  <si>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</si>
  <si>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</si>
  <si>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</si>
  <si>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</si>
  <si>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</si>
  <si>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</si>
  <si>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</si>
  <si>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</si>
  <si>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</si>
  <si>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</si>
  <si>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</si>
  <si>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</si>
  <si>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</si>
  <si>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</si>
  <si>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</si>
  <si>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</si>
  <si>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</si>
  <si>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</si>
  <si>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</si>
  <si>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</si>
  <si>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</si>
  <si>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</si>
  <si>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</si>
  <si>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</si>
  <si>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</si>
  <si>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</si>
  <si>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</si>
  <si>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</si>
  <si>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</si>
  <si>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</si>
  <si>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</si>
  <si>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</si>
  <si>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</si>
  <si>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</si>
  <si>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</si>
  <si>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</si>
  <si>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</si>
  <si>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</si>
  <si>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</si>
  <si>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</si>
  <si>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</si>
  <si>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</si>
  <si>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</si>
  <si>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</si>
  <si>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</si>
  <si>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</si>
  <si>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</si>
  <si>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</si>
  <si>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</si>
  <si>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</si>
  <si>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</si>
  <si>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</si>
  <si>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</si>
  <si>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</si>
  <si>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</si>
  <si>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</si>
  <si>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</si>
  <si>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</si>
  <si>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</si>
  <si>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</si>
  <si>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</si>
  <si>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</si>
  <si>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</si>
  <si>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</si>
  <si>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</si>
  <si>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</si>
  <si>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</si>
  <si>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</si>
  <si>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</si>
  <si>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</si>
  <si>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</si>
  <si>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</si>
  <si>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</si>
  <si>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</si>
  <si>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</si>
  <si>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</si>
  <si>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</si>
  <si>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</si>
  <si>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</si>
  <si>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</si>
  <si>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</si>
  <si>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</si>
  <si>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</si>
  <si>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</si>
  <si>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</si>
  <si>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</si>
  <si>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</si>
  <si>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</si>
  <si>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</si>
  <si>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</si>
  <si>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</si>
  <si>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</si>
  <si>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</si>
  <si>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</si>
  <si>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</si>
  <si>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</si>
  <si>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</si>
  <si>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</si>
  <si>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</si>
  <si>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</si>
  <si>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</si>
  <si>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</si>
  <si>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</si>
  <si>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</si>
  <si>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</si>
  <si>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</si>
  <si>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</si>
  <si>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</si>
  <si>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</si>
  <si>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</si>
  <si>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</si>
  <si>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</si>
  <si>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</si>
  <si>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</si>
  <si>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</si>
  <si>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</si>
  <si>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</si>
  <si>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</si>
  <si>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</si>
  <si>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</si>
  <si>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</si>
  <si>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</si>
  <si>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</si>
  <si>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</si>
  <si>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</si>
  <si>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</si>
  <si>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</si>
  <si>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</si>
  <si>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</si>
  <si>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</si>
  <si>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</si>
  <si>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</si>
  <si>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</si>
  <si>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</si>
  <si>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</si>
  <si>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</si>
  <si>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</si>
  <si>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</si>
  <si>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</si>
  <si>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</si>
  <si>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</si>
  <si>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</si>
  <si>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</si>
  <si>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</si>
  <si>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</si>
  <si>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</si>
  <si>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</si>
  <si>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</si>
  <si>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</si>
  <si>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</si>
  <si>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</si>
  <si>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</si>
  <si>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</si>
  <si>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</si>
  <si>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</si>
  <si>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</si>
  <si>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</si>
  <si>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</si>
  <si>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</si>
  <si>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</si>
  <si>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</si>
  <si>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</si>
  <si>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</si>
  <si>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</si>
  <si>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</si>
  <si>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</si>
  <si>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</si>
  <si>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</si>
  <si>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</si>
  <si>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</si>
  <si>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</si>
  <si>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</si>
  <si>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</si>
  <si>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</si>
  <si>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</si>
  <si>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</si>
  <si>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</si>
  <si>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</si>
  <si>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</si>
  <si>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</si>
  <si>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</si>
  <si>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</si>
  <si>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</si>
  <si>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</si>
  <si>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</si>
  <si>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</si>
  <si>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</si>
  <si>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</si>
  <si>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</si>
  <si>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</si>
  <si>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</si>
  <si>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</si>
  <si>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</si>
  <si>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</si>
  <si>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</si>
  <si>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</si>
  <si>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</si>
  <si>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</si>
  <si>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</si>
  <si>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</si>
  <si>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</si>
  <si>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</si>
  <si>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</si>
  <si>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</si>
  <si>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</si>
  <si>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</si>
  <si>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</si>
  <si>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</si>
  <si>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</si>
  <si>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</si>
  <si>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</si>
  <si>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</si>
  <si>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</si>
  <si>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</si>
  <si>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</si>
  <si>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</si>
  <si>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</si>
  <si>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</si>
  <si>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</si>
  <si>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</si>
  <si>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</si>
  <si>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</si>
  <si>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</si>
  <si>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</si>
  <si>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</si>
  <si>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</si>
  <si>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</si>
  <si>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</si>
  <si>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</si>
  <si>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</si>
  <si>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</si>
  <si>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</si>
  <si>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</si>
  <si>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</si>
  <si>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</si>
  <si>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</si>
  <si>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</si>
  <si>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</si>
  <si>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</si>
  <si>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</si>
  <si>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</si>
  <si>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</si>
  <si>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</si>
  <si>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</si>
  <si>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</si>
  <si>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</si>
  <si>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</si>
  <si>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</si>
  <si>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</si>
  <si>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</si>
  <si>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</si>
  <si>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</si>
  <si>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</si>
  <si>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</si>
  <si>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</si>
  <si>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</si>
  <si>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</si>
  <si>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</si>
  <si>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</si>
  <si>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</si>
  <si>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</si>
  <si>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</si>
  <si>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</si>
  <si>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</si>
  <si>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</si>
  <si>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</si>
  <si>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</si>
  <si>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</si>
  <si>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</si>
  <si>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</si>
  <si>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</si>
  <si>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</si>
  <si>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</si>
  <si>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</si>
  <si>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</si>
  <si>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</si>
  <si>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</si>
  <si>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</si>
  <si>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</si>
  <si>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</si>
  <si>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</si>
  <si>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</si>
  <si>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</si>
  <si>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</si>
  <si>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</si>
  <si>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</si>
  <si>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</si>
  <si>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</si>
  <si>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</si>
  <si>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</si>
  <si>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</si>
  <si>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</si>
  <si>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</si>
  <si>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</si>
  <si>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</si>
  <si>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</si>
  <si>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</si>
  <si>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</si>
  <si>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</si>
  <si>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</si>
  <si>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</si>
  <si>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</si>
  <si>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</si>
  <si>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</si>
  <si>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</si>
  <si>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</si>
  <si>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</si>
  <si>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</si>
  <si>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</si>
  <si>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</si>
  <si>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</si>
  <si>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</si>
  <si>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</si>
  <si>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</si>
  <si>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</si>
  <si>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</si>
  <si>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</si>
  <si>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</si>
  <si>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</si>
  <si>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</si>
  <si>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</si>
  <si>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</si>
  <si>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</si>
  <si>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</si>
  <si>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</si>
  <si>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</si>
  <si>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</si>
  <si>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</si>
  <si>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</si>
  <si>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</si>
  <si>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</si>
  <si>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</si>
  <si>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</si>
  <si>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</si>
  <si>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</si>
  <si>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</si>
  <si>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</si>
  <si>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</si>
  <si>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</si>
  <si>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</si>
  <si>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</si>
  <si>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</si>
  <si>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</si>
  <si>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</si>
  <si>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</si>
  <si>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</si>
  <si>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</si>
  <si>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</si>
  <si>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</si>
  <si>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</si>
  <si>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</si>
  <si>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</si>
  <si>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</si>
  <si>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</si>
  <si>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</si>
  <si>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</si>
  <si>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</si>
  <si>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</si>
  <si>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</si>
  <si>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</si>
  <si>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</si>
  <si>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</si>
  <si>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</si>
  <si>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</si>
  <si>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</si>
  <si>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</si>
  <si>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</si>
  <si>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</si>
  <si>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</si>
  <si>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</si>
  <si>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</si>
  <si>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</si>
  <si>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</si>
  <si>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</si>
  <si>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</si>
  <si>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</si>
  <si>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</si>
  <si>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</si>
  <si>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</si>
  <si>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</si>
  <si>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</si>
  <si>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</si>
  <si>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</si>
  <si>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</si>
  <si>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</si>
  <si>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</si>
  <si>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</si>
  <si>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</si>
  <si>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</si>
  <si>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</si>
  <si>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</si>
  <si>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</si>
  <si>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</si>
  <si>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</si>
  <si>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</si>
  <si>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</si>
  <si>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</si>
  <si>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</si>
  <si>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</si>
  <si>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</si>
  <si>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</si>
  <si>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</si>
  <si>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</si>
  <si>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</si>
  <si>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</si>
  <si>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</si>
  <si>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</si>
  <si>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</si>
  <si>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</si>
  <si>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</si>
  <si>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</si>
  <si>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</si>
  <si>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</si>
  <si>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</si>
  <si>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</si>
  <si>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</si>
  <si>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</si>
  <si>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</si>
  <si>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</si>
  <si>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</si>
  <si>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</si>
  <si>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</si>
  <si>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</si>
  <si>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</si>
  <si>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</si>
  <si>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</si>
  <si>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</si>
  <si>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</si>
  <si>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</si>
  <si>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</si>
  <si>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</si>
  <si>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</si>
  <si>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</si>
  <si>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</si>
  <si>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</si>
  <si>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</si>
  <si>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</si>
  <si>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</si>
  <si>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</si>
  <si>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</si>
  <si>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</si>
  <si>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</si>
  <si>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</si>
  <si>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</si>
  <si>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</si>
  <si>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</si>
  <si>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</si>
  <si>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</si>
  <si>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</si>
  <si>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</si>
  <si>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</si>
  <si>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</si>
  <si>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</si>
  <si>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</si>
  <si>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</si>
  <si>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</si>
  <si>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</si>
  <si>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</si>
  <si>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</si>
  <si>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</si>
  <si>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</si>
  <si>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</si>
  <si>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</si>
  <si>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</si>
  <si>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</si>
  <si>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</si>
  <si>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</si>
  <si>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</si>
  <si>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</si>
  <si>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</si>
  <si>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</si>
  <si>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</si>
  <si>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</si>
  <si>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</si>
  <si>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</si>
  <si>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</si>
  <si>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</si>
  <si>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</si>
  <si>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</si>
  <si>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</si>
  <si>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</si>
  <si>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</si>
  <si>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</si>
  <si>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</si>
  <si>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</si>
  <si>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</si>
  <si>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</si>
  <si>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</si>
  <si>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</si>
  <si>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</si>
  <si>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</si>
  <si>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</si>
  <si>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</si>
  <si>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</si>
  <si>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</si>
  <si>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</si>
  <si>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</si>
  <si>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</si>
  <si>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</si>
  <si>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</si>
  <si>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</si>
  <si>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</si>
  <si>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</si>
  <si>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</si>
  <si>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</si>
  <si>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</si>
  <si>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</si>
  <si>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</si>
  <si>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</si>
  <si>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</si>
  <si>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</si>
  <si>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</si>
  <si>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</si>
  <si>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</si>
  <si>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</si>
  <si>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</si>
  <si>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</si>
  <si>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</si>
  <si>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</si>
  <si>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</si>
  <si>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</si>
  <si>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</si>
  <si>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</si>
  <si>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</si>
  <si>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</si>
  <si>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</si>
  <si>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</si>
  <si>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</si>
  <si>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</si>
  <si>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</si>
  <si>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</si>
  <si>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</si>
  <si>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</si>
  <si>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</si>
  <si>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</si>
  <si>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</si>
  <si>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</si>
  <si>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</si>
  <si>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</si>
  <si>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</si>
  <si>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</si>
  <si>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</si>
  <si>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</si>
  <si>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</si>
  <si>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</si>
  <si>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</si>
  <si>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</si>
  <si>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</si>
  <si>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</si>
  <si>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</si>
  <si>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</si>
  <si>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</si>
  <si>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</si>
  <si>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</si>
  <si>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</si>
  <si>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</si>
  <si>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</si>
  <si>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</si>
  <si>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</si>
  <si>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</si>
  <si>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</si>
  <si>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</si>
  <si>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</si>
  <si>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</si>
  <si>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</si>
  <si>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</si>
  <si>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</si>
  <si>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</si>
  <si>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</si>
  <si>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</si>
  <si>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</si>
  <si>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</si>
  <si>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</si>
  <si>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</si>
  <si>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</si>
  <si>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</si>
  <si>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</si>
  <si>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</si>
  <si>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</si>
  <si>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</si>
  <si>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</si>
  <si>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</si>
  <si>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</si>
  <si>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</si>
  <si>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</si>
  <si>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</si>
  <si>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</si>
  <si>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</si>
  <si>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</si>
  <si>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</si>
  <si>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</si>
  <si>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</si>
  <si>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</si>
  <si>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</si>
  <si>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</si>
  <si>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</si>
  <si>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</si>
  <si>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</si>
  <si>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</si>
  <si>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</si>
  <si>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</si>
  <si>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</si>
  <si>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</si>
  <si>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</si>
  <si>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</si>
  <si>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</si>
  <si>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</si>
  <si>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</si>
  <si>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</si>
  <si>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</si>
  <si>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</si>
  <si>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</si>
  <si>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</si>
  <si>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</si>
  <si>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</si>
  <si>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</si>
  <si>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</si>
  <si>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</si>
  <si>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</si>
  <si>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</si>
  <si>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</si>
  <si>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</si>
  <si>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</si>
  <si>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</si>
  <si>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</si>
  <si>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</si>
  <si>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</si>
  <si>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</si>
  <si>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</si>
  <si>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</si>
  <si>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</si>
  <si>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</si>
  <si>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</si>
  <si>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</si>
  <si>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</si>
  <si>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</si>
  <si>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</si>
  <si>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</si>
  <si>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</si>
  <si>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</si>
  <si>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</si>
  <si>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</si>
  <si>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</si>
  <si>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</si>
  <si>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</si>
  <si>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</si>
  <si>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</si>
  <si>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</si>
  <si>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</si>
  <si>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</si>
  <si>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</si>
  <si>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</si>
  <si>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</si>
  <si>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</si>
  <si>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</si>
  <si>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</si>
  <si>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</si>
  <si>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</si>
  <si>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</si>
  <si>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</si>
  <si>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</si>
  <si>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</si>
  <si>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</si>
  <si>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</si>
  <si>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</si>
  <si>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</si>
  <si>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</si>
  <si>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</si>
  <si>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</si>
  <si>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</si>
  <si>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</si>
  <si>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</si>
  <si>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</si>
  <si>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</si>
  <si>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</si>
  <si>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</si>
  <si>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</si>
  <si>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</si>
  <si>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</si>
  <si>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</si>
  <si>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</si>
  <si>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</si>
  <si>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</si>
  <si>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</si>
  <si>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</si>
  <si>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</si>
  <si>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</si>
  <si>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</si>
  <si>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</si>
  <si>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</si>
  <si>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</si>
  <si>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</si>
  <si>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</si>
  <si>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</si>
  <si>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</si>
  <si>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</si>
  <si>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</si>
  <si>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</si>
  <si>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</si>
  <si>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</si>
  <si>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</si>
  <si>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</si>
  <si>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</si>
  <si>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</si>
  <si>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</si>
  <si>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</si>
  <si>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</si>
  <si>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</si>
  <si>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</si>
  <si>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</si>
  <si>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</si>
  <si>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</si>
  <si>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</si>
  <si>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</si>
  <si>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</si>
  <si>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</si>
  <si>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</si>
  <si>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</si>
  <si>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</si>
  <si>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</si>
  <si>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</si>
  <si>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</si>
  <si>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</si>
  <si>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</si>
  <si>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</si>
  <si>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</si>
  <si>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</si>
  <si>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</si>
  <si>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</si>
  <si>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</si>
  <si>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</si>
  <si>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</si>
  <si>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</si>
  <si>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</si>
  <si>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</si>
  <si>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</si>
  <si>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</si>
  <si>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</si>
  <si>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</si>
  <si>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</si>
  <si>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</si>
  <si>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</si>
  <si>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</si>
  <si>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</si>
  <si>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</si>
  <si>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</si>
  <si>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</si>
  <si>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</si>
  <si>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</si>
  <si>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</si>
  <si>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</si>
  <si>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</si>
  <si>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</si>
  <si>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</si>
  <si>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</si>
  <si>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</si>
  <si>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</si>
  <si>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</si>
  <si>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</si>
  <si>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</si>
  <si>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</si>
  <si>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</si>
  <si>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</si>
  <si>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</si>
  <si>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</si>
  <si>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</si>
  <si>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</si>
  <si>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</si>
  <si>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</si>
  <si>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</si>
  <si>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</si>
  <si>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</si>
  <si>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</si>
  <si>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</si>
  <si>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</si>
  <si>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</si>
  <si>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</si>
  <si>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</si>
  <si>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</si>
  <si>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</si>
  <si>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</si>
  <si>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</si>
  <si>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</si>
  <si>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</si>
  <si>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</si>
  <si>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</si>
  <si>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</si>
  <si>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</si>
  <si>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</si>
  <si>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</si>
  <si>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</si>
  <si>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</si>
  <si>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</si>
  <si>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</si>
  <si>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</si>
  <si>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</si>
  <si>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</si>
  <si>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</si>
  <si>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</si>
  <si>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</si>
  <si>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</si>
  <si>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</si>
  <si>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</si>
  <si>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</si>
  <si>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</si>
  <si>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</si>
  <si>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</si>
  <si>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</si>
  <si>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</si>
  <si>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</si>
  <si>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</si>
  <si>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</si>
  <si>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</si>
  <si>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</si>
  <si>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</si>
  <si>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</si>
  <si>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</si>
  <si>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</si>
  <si>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</si>
  <si>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</si>
  <si>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</si>
  <si>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</si>
  <si>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</si>
  <si>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</si>
  <si>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</si>
  <si>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</si>
  <si>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</si>
  <si>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</si>
  <si>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</si>
  <si>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</si>
  <si>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</si>
  <si>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</si>
  <si>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</si>
  <si>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</si>
  <si>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</si>
  <si>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</si>
  <si>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</si>
  <si>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</si>
  <si>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</si>
  <si>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</si>
  <si>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</si>
  <si>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</si>
  <si>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</si>
  <si>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</si>
  <si>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</si>
  <si>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</si>
  <si>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</si>
  <si>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</si>
  <si>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</si>
  <si>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</si>
  <si>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</si>
  <si>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</si>
  <si>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</si>
  <si>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</si>
  <si>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</si>
  <si>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</si>
  <si>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</si>
  <si>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</si>
  <si>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</si>
  <si>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</si>
  <si>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</si>
  <si>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</si>
  <si>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</si>
  <si>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</si>
  <si>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</si>
  <si>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</si>
  <si>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</si>
  <si>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</si>
  <si>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</si>
  <si>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</si>
  <si>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</si>
  <si>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</si>
  <si>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</si>
  <si>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</si>
  <si>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</si>
  <si>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</si>
  <si>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</si>
  <si>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</si>
  <si>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</si>
  <si>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</si>
  <si>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</si>
  <si>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</si>
  <si>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</si>
  <si>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</si>
  <si>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</si>
  <si>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</si>
  <si>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</si>
  <si>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</si>
  <si>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</si>
  <si>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</si>
  <si>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</si>
  <si>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</si>
  <si>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</si>
  <si>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</si>
  <si>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</si>
  <si>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</si>
  <si>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</si>
  <si>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</si>
  <si>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</si>
  <si>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</si>
  <si>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</si>
  <si>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</si>
  <si>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</si>
  <si>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</si>
  <si>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</si>
  <si>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</si>
  <si>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</si>
  <si>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</si>
  <si>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</si>
  <si>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</si>
  <si>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</si>
  <si>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</si>
  <si>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</si>
  <si>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</si>
  <si>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</si>
  <si>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</si>
  <si>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</si>
  <si>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</si>
  <si>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</si>
  <si>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</si>
  <si>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</si>
  <si>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</si>
  <si>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</si>
  <si>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</si>
  <si>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</si>
  <si>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</si>
  <si>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</si>
  <si>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</si>
  <si>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</si>
  <si>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</si>
  <si>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</si>
  <si>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</si>
  <si>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</si>
  <si>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</si>
  <si>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</si>
  <si>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</si>
  <si>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</si>
  <si>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</si>
  <si>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</si>
  <si>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</si>
  <si>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</si>
  <si>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</si>
  <si>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</si>
  <si>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</si>
  <si>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</si>
  <si>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</si>
  <si>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</si>
  <si>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</si>
  <si>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</si>
  <si>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</si>
  <si>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</si>
  <si>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</si>
  <si>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</si>
  <si>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</si>
  <si>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</si>
  <si>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</si>
  <si>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</si>
  <si>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</si>
  <si>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</si>
  <si>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</si>
  <si>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</si>
  <si>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</si>
  <si>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</si>
  <si>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</si>
  <si>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</si>
  <si>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</si>
  <si>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</si>
  <si>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</si>
  <si>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</si>
  <si>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</si>
  <si>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</si>
  <si>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</si>
  <si>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</si>
  <si>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</si>
  <si>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</si>
  <si>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</si>
  <si>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</si>
  <si>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</si>
  <si>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</si>
  <si>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</si>
  <si>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</si>
  <si>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</si>
  <si>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</si>
  <si>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</si>
  <si>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</si>
  <si>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</si>
  <si>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</si>
  <si>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</si>
  <si>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</si>
  <si>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</si>
  <si>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</si>
  <si>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</si>
  <si>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</si>
  <si>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</si>
  <si>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</si>
  <si>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</si>
  <si>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</si>
  <si>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</si>
  <si>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</si>
  <si>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</si>
  <si>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</si>
  <si>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</si>
  <si>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</si>
  <si>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</si>
  <si>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</si>
  <si>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</si>
  <si>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</si>
  <si>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</si>
  <si>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</si>
  <si>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</si>
  <si>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</si>
  <si>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</si>
  <si>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</si>
  <si>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</si>
  <si>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</si>
  <si>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</si>
  <si>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</si>
  <si>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</si>
  <si>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</si>
  <si>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</si>
  <si>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</si>
  <si>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</si>
  <si>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</si>
  <si>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</si>
  <si>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</si>
  <si>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</si>
  <si>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</si>
  <si>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</si>
  <si>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</si>
  <si>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</si>
  <si>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</si>
  <si>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</si>
  <si>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</si>
  <si>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</si>
  <si>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</si>
  <si>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</si>
  <si>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</si>
  <si>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</si>
  <si>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</si>
  <si>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</si>
  <si>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</si>
  <si>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</si>
  <si>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</si>
  <si>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</si>
  <si>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</si>
  <si>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</si>
  <si>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</si>
  <si>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</si>
  <si>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</si>
  <si>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</si>
  <si>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</si>
  <si>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</si>
  <si>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</si>
  <si>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</si>
  <si>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</si>
  <si>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</si>
  <si>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</si>
  <si>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</si>
  <si>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</si>
  <si>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</si>
  <si>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</si>
  <si>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</si>
  <si>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</si>
  <si>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</si>
  <si>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</si>
  <si>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</si>
  <si>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</si>
  <si>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</si>
  <si>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</si>
  <si>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</si>
  <si>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</si>
  <si>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</si>
  <si>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</si>
  <si>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</si>
  <si>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</si>
  <si>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</si>
  <si>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</si>
  <si>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</si>
  <si>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</si>
  <si>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</si>
  <si>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</si>
  <si>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</si>
  <si>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</si>
  <si>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</si>
  <si>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</si>
  <si>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</si>
  <si>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</si>
  <si>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</si>
  <si>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</si>
  <si>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</si>
  <si>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</si>
  <si>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</si>
  <si>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</si>
  <si>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</si>
  <si>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</si>
  <si>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</si>
  <si>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</si>
  <si>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</si>
  <si>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</si>
  <si>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</si>
  <si>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</si>
  <si>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</si>
  <si>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</si>
  <si>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</si>
  <si>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</si>
  <si>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</si>
  <si>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</si>
  <si>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</si>
  <si>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</si>
  <si>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</si>
  <si>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</si>
  <si>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</si>
  <si>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</si>
  <si>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</si>
  <si>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</si>
  <si>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</si>
  <si>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</si>
  <si>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</si>
  <si>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</si>
  <si>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</si>
  <si>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</si>
  <si>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</si>
  <si>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</si>
  <si>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</si>
  <si>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</si>
  <si>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</si>
  <si>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</si>
  <si>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</si>
  <si>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</si>
  <si>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</si>
  <si>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</si>
  <si>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</si>
  <si>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</si>
  <si>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</si>
  <si>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</si>
  <si>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</si>
  <si>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</si>
  <si>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</si>
  <si>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</si>
  <si>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</si>
  <si>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</si>
  <si>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</si>
  <si>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</si>
  <si>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</si>
  <si>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</si>
  <si>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</si>
  <si>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</si>
  <si>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</si>
  <si>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</si>
  <si>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</si>
  <si>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</si>
  <si>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</si>
  <si>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</si>
  <si>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</si>
  <si>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</si>
  <si>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</si>
  <si>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</si>
  <si>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</si>
  <si>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</si>
  <si>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</si>
  <si>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</si>
  <si>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</si>
  <si>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</si>
  <si>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</si>
  <si>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</si>
  <si>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</si>
  <si>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</si>
  <si>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</si>
  <si>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</si>
  <si>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</si>
  <si>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</si>
  <si>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</si>
  <si>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</si>
  <si>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</si>
  <si>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</si>
  <si>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</si>
  <si>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</si>
  <si>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</si>
  <si>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</si>
  <si>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</si>
  <si>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</si>
  <si>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</si>
  <si>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</si>
  <si>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</si>
  <si>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</si>
  <si>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</si>
  <si>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</si>
  <si>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</si>
  <si>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</si>
  <si>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</si>
  <si>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</si>
  <si>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</si>
  <si>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</si>
  <si>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</si>
  <si>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</si>
  <si>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</si>
  <si>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</si>
  <si>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</si>
  <si>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</si>
  <si>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</si>
  <si>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</si>
  <si>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</si>
  <si>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</si>
  <si>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</si>
  <si>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</si>
  <si>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</si>
  <si>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</si>
  <si>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</si>
  <si>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</si>
  <si>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</si>
  <si>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</si>
  <si>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</si>
  <si>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</si>
  <si>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</si>
  <si>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</si>
  <si>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</si>
  <si>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</si>
  <si>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</si>
  <si>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</si>
  <si>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</si>
  <si>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</si>
  <si>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</si>
  <si>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</si>
  <si>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</si>
  <si>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</si>
  <si>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</si>
  <si>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</si>
  <si>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</si>
  <si>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</si>
  <si>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</si>
  <si>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</si>
  <si>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</si>
  <si>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</si>
  <si>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</si>
  <si>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</si>
  <si>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</si>
  <si>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</si>
  <si>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</si>
  <si>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</si>
  <si>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</si>
  <si>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</si>
  <si>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</si>
  <si>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</si>
  <si>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</si>
  <si>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</si>
  <si>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</si>
  <si>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</si>
  <si>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</si>
  <si>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</si>
  <si>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</si>
  <si>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</si>
  <si>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</si>
  <si>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</si>
  <si>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</si>
  <si>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</si>
  <si>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</si>
  <si>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</si>
  <si>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</si>
  <si>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</si>
  <si>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</si>
  <si>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</si>
  <si>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</si>
  <si>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</si>
  <si>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</si>
  <si>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</si>
  <si>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</si>
  <si>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</si>
  <si>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</si>
  <si>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</si>
  <si>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</si>
  <si>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</si>
  <si>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</si>
  <si>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</si>
  <si>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</si>
  <si>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</si>
  <si>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</si>
  <si>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</si>
  <si>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</si>
  <si>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</si>
  <si>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</si>
  <si>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</si>
  <si>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</si>
  <si>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</si>
  <si>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</si>
  <si>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</si>
  <si>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</si>
  <si>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</si>
  <si>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</si>
  <si>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</si>
  <si>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</si>
  <si>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</si>
  <si>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</si>
  <si>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</si>
  <si>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</si>
  <si>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</si>
  <si>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</si>
  <si>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</si>
  <si>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</si>
  <si>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</si>
  <si>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</si>
  <si>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</si>
  <si>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</si>
  <si>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</si>
  <si>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</si>
  <si>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</si>
  <si>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</si>
  <si>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</si>
  <si>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</si>
  <si>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</si>
  <si>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</si>
  <si>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</si>
  <si>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</si>
  <si>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</si>
  <si>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</si>
  <si>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</si>
  <si>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</si>
  <si>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</si>
  <si>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</si>
  <si>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</si>
  <si>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</si>
  <si>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</si>
  <si>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</si>
  <si>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</si>
  <si>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</si>
  <si>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</si>
  <si>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</si>
  <si>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</si>
  <si>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</si>
  <si>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</si>
  <si>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</si>
  <si>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</si>
  <si>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</si>
  <si>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</si>
  <si>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</si>
  <si>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</si>
  <si>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</si>
  <si>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</si>
  <si>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</si>
  <si>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</si>
  <si>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</si>
  <si>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</si>
  <si>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</si>
  <si>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</si>
  <si>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</si>
  <si>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</si>
  <si>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</si>
  <si>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</si>
  <si>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</si>
  <si>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</si>
  <si>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</si>
  <si>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</si>
  <si>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</si>
  <si>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</si>
  <si>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</si>
  <si>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</si>
  <si>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</si>
  <si>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</si>
  <si>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</si>
  <si>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</si>
  <si>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</si>
  <si>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</si>
  <si>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</si>
  <si>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</si>
  <si>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</si>
  <si>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</si>
  <si>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</si>
  <si>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</si>
  <si>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</si>
  <si>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</si>
  <si>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</si>
  <si>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</si>
  <si>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</si>
  <si>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</si>
  <si>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</si>
  <si>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</si>
  <si>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</si>
  <si>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</si>
  <si>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</si>
  <si>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</si>
  <si>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</si>
  <si>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</si>
  <si>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</si>
  <si>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</si>
  <si>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</si>
  <si>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</si>
  <si>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</si>
  <si>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</si>
  <si>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</si>
  <si>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</si>
  <si>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</si>
  <si>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</si>
  <si>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</si>
  <si>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</si>
  <si>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</si>
  <si>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</si>
  <si>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</si>
  <si>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</si>
  <si>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</si>
  <si>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</si>
  <si>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</si>
  <si>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</si>
  <si>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</si>
  <si>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</si>
  <si>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</si>
  <si>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</si>
  <si>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</si>
  <si>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</si>
  <si>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</si>
  <si>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</si>
  <si>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</si>
  <si>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</si>
  <si>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</si>
  <si>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</si>
  <si>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</si>
  <si>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</si>
  <si>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</si>
  <si>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</si>
  <si>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</si>
  <si>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</si>
  <si>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</si>
  <si>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</si>
  <si>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</si>
  <si>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</si>
  <si>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</si>
  <si>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</si>
  <si>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</si>
  <si>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</si>
  <si>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</si>
  <si>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</si>
  <si>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</si>
  <si>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</si>
  <si>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</si>
  <si>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</si>
  <si>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</si>
  <si>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</si>
  <si>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</si>
  <si>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</si>
  <si>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</si>
  <si>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</si>
  <si>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</si>
  <si>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</si>
  <si>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</si>
  <si>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</si>
  <si>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</si>
  <si>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</si>
  <si>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</si>
  <si>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</si>
  <si>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</si>
  <si>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</si>
  <si>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</si>
  <si>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</si>
  <si>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</si>
  <si>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</si>
  <si>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</si>
  <si>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</si>
  <si>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</si>
  <si>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</si>
  <si>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</si>
  <si>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</si>
  <si>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</si>
  <si>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</si>
  <si>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</si>
  <si>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</si>
  <si>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</si>
  <si>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</si>
  <si>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</si>
  <si>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</si>
  <si>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</si>
  <si>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</si>
  <si>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</si>
  <si>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</si>
  <si>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</si>
  <si>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</si>
  <si>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</si>
  <si>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</si>
  <si>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</si>
  <si>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</si>
  <si>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</si>
  <si>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</si>
  <si>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</si>
  <si>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</si>
  <si>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</si>
  <si>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</si>
  <si>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</si>
  <si>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</si>
  <si>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</si>
  <si>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</si>
  <si>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</si>
  <si>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</si>
  <si>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</si>
  <si>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</si>
  <si>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</si>
  <si>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</si>
  <si>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</si>
  <si>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</si>
  <si>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</si>
  <si>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</si>
  <si>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</si>
  <si>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</si>
  <si>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</si>
  <si>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</si>
  <si>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</si>
  <si>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</si>
  <si>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</si>
  <si>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</si>
  <si>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</si>
  <si>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</si>
  <si>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</si>
  <si>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</si>
  <si>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</si>
  <si>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</si>
  <si>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</si>
  <si>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</si>
  <si>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</si>
  <si>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</si>
  <si>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</si>
  <si>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</si>
  <si>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</si>
  <si>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</si>
  <si>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</si>
  <si>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</si>
  <si>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</si>
  <si>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</si>
  <si>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</si>
  <si>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</si>
  <si>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</si>
  <si>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</si>
  <si>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</si>
  <si>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</si>
  <si>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</si>
  <si>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</si>
  <si>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</si>
  <si>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</si>
  <si>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</si>
  <si>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</si>
  <si>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</si>
  <si>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</si>
  <si>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</si>
  <si>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</si>
  <si>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</si>
  <si>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</si>
  <si>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</si>
  <si>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</si>
  <si>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</si>
  <si>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</si>
  <si>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</si>
  <si>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</si>
  <si>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</si>
  <si>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</si>
  <si>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</si>
  <si>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</si>
  <si>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</si>
  <si>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</si>
  <si>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</si>
  <si>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</si>
  <si>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</si>
  <si>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</si>
  <si>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</si>
  <si>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</si>
  <si>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</si>
  <si>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</si>
  <si>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</si>
  <si>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</si>
  <si>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</si>
  <si>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</si>
  <si>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</si>
  <si>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</si>
  <si>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</si>
  <si>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</si>
  <si>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</si>
  <si>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</si>
  <si>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</si>
  <si>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</si>
  <si>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</si>
  <si>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</si>
  <si>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</si>
  <si>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</si>
  <si>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</si>
  <si>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</si>
  <si>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</si>
  <si>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</si>
  <si>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</si>
  <si>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</si>
  <si>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</si>
  <si>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</si>
  <si>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</si>
  <si>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</si>
  <si>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</si>
  <si>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</si>
  <si>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</si>
  <si>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</si>
  <si>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</si>
  <si>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</si>
  <si>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</si>
  <si>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</si>
  <si>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</si>
  <si>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</si>
  <si>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</si>
  <si>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</si>
  <si>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</si>
  <si>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</si>
  <si>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</si>
  <si>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</si>
  <si>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</si>
  <si>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</si>
  <si>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</si>
  <si>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</si>
  <si>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</si>
  <si>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</si>
  <si>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</si>
  <si>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</si>
  <si>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</si>
  <si>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</si>
  <si>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</si>
  <si>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</si>
  <si>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</si>
  <si>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</si>
  <si>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</si>
  <si>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</si>
  <si>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</si>
  <si>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</si>
  <si>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</si>
  <si>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</si>
  <si>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</si>
  <si>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</si>
  <si>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</si>
  <si>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</si>
  <si>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</si>
  <si>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</si>
  <si>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</si>
  <si>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</si>
  <si>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</si>
  <si>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</si>
  <si>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</si>
  <si>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</si>
  <si>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</si>
  <si>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</si>
  <si>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</si>
  <si>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</si>
  <si>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</si>
  <si>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</si>
  <si>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</si>
  <si>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</si>
  <si>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</si>
  <si>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</si>
  <si>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</si>
  <si>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</si>
  <si>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</si>
  <si>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</si>
  <si>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</si>
  <si>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</si>
  <si>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</si>
  <si>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</si>
  <si>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</si>
  <si>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</si>
  <si>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</si>
  <si>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</si>
  <si>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</si>
  <si>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</si>
  <si>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</si>
  <si>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</si>
  <si>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</si>
  <si>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</si>
  <si>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</si>
  <si>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</si>
  <si>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</si>
  <si>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</si>
  <si>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</si>
  <si>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</si>
  <si>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</si>
  <si>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</si>
  <si>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</si>
  <si>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</si>
  <si>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</si>
  <si>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</si>
  <si>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</si>
  <si>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</si>
  <si>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</si>
  <si>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</si>
  <si>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</si>
  <si>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</si>
  <si>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</si>
  <si>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</si>
  <si>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</si>
  <si>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</si>
  <si>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</si>
  <si>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</si>
  <si>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</si>
  <si>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</si>
  <si>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</si>
  <si>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</si>
  <si>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</si>
  <si>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</si>
  <si>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</si>
  <si>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</si>
  <si>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</si>
  <si>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</si>
  <si>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</si>
  <si>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</si>
  <si>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</si>
  <si>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</si>
  <si>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</si>
  <si>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</si>
  <si>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</si>
  <si>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</si>
  <si>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</si>
  <si>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</si>
  <si>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</si>
  <si>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</si>
  <si>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</si>
  <si>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</si>
  <si>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</si>
  <si>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</si>
  <si>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</si>
  <si>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</si>
  <si>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</si>
  <si>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</si>
  <si>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</si>
  <si>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</si>
  <si>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</si>
  <si>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</si>
  <si>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</si>
  <si>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</si>
  <si>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</si>
  <si>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</si>
  <si>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</si>
  <si>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</si>
  <si>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</si>
  <si>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</si>
  <si>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</si>
  <si>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</si>
  <si>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</si>
  <si>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</si>
  <si>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</si>
  <si>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</si>
  <si>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</si>
  <si>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</si>
  <si>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</si>
  <si>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</si>
  <si>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</si>
  <si>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</si>
  <si>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</si>
  <si>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</si>
  <si>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</si>
  <si>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</si>
  <si>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</si>
  <si>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</si>
  <si>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</si>
  <si>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</si>
  <si>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</si>
  <si>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</si>
  <si>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</si>
  <si>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</si>
  <si>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</si>
  <si>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</si>
  <si>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</si>
  <si>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</si>
  <si>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</si>
  <si>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</si>
  <si>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</si>
  <si>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</si>
  <si>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</si>
  <si>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</si>
  <si>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</si>
  <si>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</si>
  <si>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</si>
  <si>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</si>
  <si>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</si>
  <si>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</si>
  <si>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</si>
  <si>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</si>
  <si>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</si>
  <si>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</si>
  <si>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</si>
  <si>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</si>
  <si>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</si>
  <si>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</si>
  <si>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</si>
  <si>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</si>
  <si>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</si>
  <si>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</si>
  <si>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</si>
  <si>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</si>
  <si>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</si>
  <si>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</si>
  <si>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</si>
  <si>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</si>
  <si>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</si>
  <si>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</si>
  <si>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</si>
  <si>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</si>
  <si>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</si>
  <si>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</si>
  <si>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</si>
  <si>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</si>
  <si>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</si>
  <si>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</si>
  <si>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</si>
  <si>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</si>
  <si>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</si>
  <si>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</si>
  <si>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</si>
  <si>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</si>
  <si>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</si>
  <si>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</si>
  <si>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</si>
  <si>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</si>
  <si>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</si>
  <si>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</si>
  <si>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</si>
  <si>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</si>
  <si>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</si>
  <si>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</si>
  <si>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</si>
  <si>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</si>
  <si>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</si>
  <si>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</si>
  <si>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</si>
  <si>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</si>
  <si>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</si>
  <si>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</si>
  <si>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</si>
  <si>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</si>
  <si>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</si>
  <si>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</si>
  <si>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</si>
  <si>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</si>
  <si>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</si>
  <si>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</si>
  <si>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</si>
  <si>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</si>
  <si>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</si>
  <si>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</si>
  <si>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</si>
  <si>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</si>
  <si>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</si>
  <si>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</si>
  <si>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</si>
  <si>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</si>
  <si>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</si>
  <si>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</si>
  <si>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</si>
  <si>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</si>
  <si>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</si>
  <si>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</si>
  <si>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</si>
  <si>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</si>
  <si>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</si>
  <si>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</si>
  <si>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</si>
  <si>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</si>
  <si>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</si>
  <si>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</si>
  <si>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</si>
  <si>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</si>
  <si>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</si>
  <si>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</si>
  <si>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</si>
  <si>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</si>
  <si>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</si>
  <si>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</si>
  <si>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</si>
  <si>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</si>
  <si>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</si>
  <si>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</si>
  <si>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</si>
  <si>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</si>
  <si>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</si>
  <si>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</si>
  <si>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</si>
  <si>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</si>
  <si>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</si>
  <si>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</si>
  <si>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</si>
  <si>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</si>
  <si>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</si>
  <si>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</si>
  <si>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</si>
  <si>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</si>
  <si>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</si>
  <si>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</si>
  <si>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</si>
  <si>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</si>
  <si>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</si>
  <si>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</si>
  <si>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</si>
  <si>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</si>
  <si>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</si>
  <si>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</si>
  <si>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</si>
  <si>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</si>
  <si>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</si>
  <si>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</si>
  <si>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</si>
  <si>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</si>
  <si>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</si>
  <si>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</si>
  <si>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</si>
  <si>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</si>
  <si>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</si>
  <si>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</si>
  <si>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</si>
  <si>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</si>
  <si>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</si>
  <si>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</si>
  <si>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</si>
  <si>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</si>
  <si>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</si>
  <si>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</si>
  <si>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</si>
  <si>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</si>
  <si>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</si>
  <si>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</si>
  <si>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</si>
  <si>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</si>
  <si>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</si>
  <si>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</si>
  <si>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</si>
  <si>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</si>
  <si>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</si>
  <si>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</si>
  <si>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</si>
  <si>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</si>
  <si>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</si>
  <si>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</si>
  <si>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</si>
  <si>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</si>
  <si>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</si>
  <si>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</si>
  <si>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</si>
  <si>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</si>
  <si>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</si>
  <si>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</si>
  <si>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</si>
  <si>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</si>
  <si>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</si>
  <si>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</si>
  <si>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</si>
  <si>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</si>
  <si>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</si>
  <si>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</si>
  <si>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</si>
  <si>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</si>
  <si>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</si>
  <si>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</si>
  <si>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</si>
  <si>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</si>
  <si>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</si>
  <si>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</si>
  <si>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</si>
  <si>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</si>
  <si>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</si>
  <si>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</si>
  <si>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</si>
  <si>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</si>
  <si>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</si>
  <si>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</si>
  <si>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</si>
  <si>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</si>
  <si>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</si>
  <si>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</si>
  <si>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</si>
  <si>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</si>
  <si>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</si>
  <si>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</si>
  <si>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</si>
  <si>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</si>
  <si>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</si>
  <si>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</si>
  <si>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</si>
  <si>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</si>
  <si>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</si>
  <si>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</si>
  <si>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</si>
  <si>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</si>
  <si>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</si>
  <si>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</si>
  <si>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</si>
  <si>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</si>
  <si>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</si>
  <si>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</si>
  <si>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</si>
  <si>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</si>
  <si>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</si>
  <si>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</si>
  <si>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</si>
  <si>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</si>
  <si>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</si>
  <si>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</si>
  <si>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</si>
  <si>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</si>
  <si>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</si>
  <si>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</si>
  <si>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</si>
  <si>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</si>
  <si>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</si>
  <si>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</si>
  <si>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</si>
  <si>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</si>
  <si>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</si>
  <si>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</si>
  <si>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</si>
  <si>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</si>
  <si>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</si>
  <si>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</si>
  <si>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</si>
  <si>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</si>
  <si>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</si>
  <si>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</si>
  <si>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</si>
  <si>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</si>
  <si>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</si>
  <si>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</si>
  <si>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</si>
  <si>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</si>
  <si>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</si>
  <si>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</si>
  <si>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</si>
  <si>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</si>
  <si>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</si>
  <si>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</si>
  <si>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</si>
  <si>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</si>
  <si>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</si>
  <si>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</si>
  <si>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</si>
  <si>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</si>
  <si>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</si>
  <si>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</si>
  <si>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</si>
  <si>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</si>
  <si>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</si>
  <si>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</si>
  <si>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</si>
  <si>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</si>
  <si>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</si>
  <si>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</si>
  <si>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</si>
  <si>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</si>
  <si>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</si>
  <si>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</si>
  <si>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</si>
  <si>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</si>
  <si>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</si>
  <si>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</si>
  <si>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</si>
  <si>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</si>
  <si>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</si>
  <si>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</si>
  <si>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</si>
  <si>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</si>
  <si>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</si>
  <si>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</si>
  <si>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</si>
  <si>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</si>
  <si>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</si>
  <si>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</si>
  <si>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</si>
  <si>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</si>
  <si>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</si>
  <si>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</si>
  <si>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</si>
  <si>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</si>
  <si>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</si>
  <si>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</si>
  <si>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</si>
  <si>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</si>
  <si>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</si>
  <si>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</si>
  <si>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</si>
  <si>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</si>
  <si>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</si>
  <si>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</si>
  <si>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</si>
  <si>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</si>
  <si>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</si>
  <si>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</si>
  <si>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</si>
  <si>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</si>
  <si>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</si>
  <si>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</si>
  <si>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</si>
  <si>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</si>
  <si>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</si>
  <si>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</si>
  <si>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</si>
  <si>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</si>
  <si>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</si>
  <si>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</si>
  <si>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</si>
  <si>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</si>
  <si>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</si>
  <si>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</si>
  <si>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</si>
  <si>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</si>
  <si>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</si>
  <si>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</si>
  <si>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</si>
  <si>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</si>
  <si>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</si>
  <si>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</si>
  <si>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</si>
  <si>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</si>
  <si>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</si>
  <si>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</si>
  <si>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</si>
  <si>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</si>
  <si>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</si>
  <si>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</si>
  <si>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</si>
  <si>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</si>
  <si>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</si>
  <si>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</si>
  <si>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</si>
  <si>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</si>
  <si>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</si>
  <si>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</si>
  <si>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</si>
  <si>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</si>
  <si>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</si>
  <si>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</si>
  <si>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</si>
  <si>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</si>
  <si>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</si>
  <si>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</si>
  <si>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</si>
  <si>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</si>
  <si>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</si>
  <si>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</si>
  <si>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</si>
  <si>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</si>
  <si>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</si>
  <si>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</si>
  <si>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</si>
  <si>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</si>
  <si>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</si>
  <si>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</si>
  <si>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</si>
  <si>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</si>
  <si>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</si>
  <si>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</si>
  <si>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</si>
  <si>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</si>
  <si>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</si>
  <si>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</si>
  <si>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</si>
  <si>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</si>
  <si>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</si>
  <si>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</si>
  <si>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</si>
  <si>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</si>
  <si>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</si>
  <si>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</si>
  <si>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</si>
  <si>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</si>
  <si>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</si>
  <si>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</si>
  <si>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</si>
  <si>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</si>
  <si>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</si>
  <si>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</si>
  <si>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</si>
  <si>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</si>
  <si>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</si>
  <si>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</si>
  <si>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</si>
  <si>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</si>
  <si>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</si>
  <si>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</si>
  <si>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</si>
  <si>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</si>
  <si>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</si>
  <si>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</si>
  <si>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</si>
  <si>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</si>
  <si>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</si>
  <si>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</si>
  <si>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</si>
  <si>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</si>
  <si>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</si>
  <si>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</si>
  <si>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</si>
  <si>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</si>
  <si>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</si>
  <si>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</si>
  <si>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</si>
  <si>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</si>
  <si>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</si>
  <si>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</si>
  <si>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</si>
  <si>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</si>
  <si>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</si>
  <si>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</si>
  <si>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</si>
  <si>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</si>
  <si>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</si>
  <si>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</si>
  <si>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</si>
  <si>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</si>
  <si>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</si>
  <si>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</si>
  <si>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</si>
  <si>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</si>
  <si>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</si>
  <si>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</si>
  <si>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</si>
  <si>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</si>
  <si>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</si>
  <si>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</si>
  <si>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</si>
  <si>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</si>
  <si>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</si>
  <si>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</si>
  <si>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</si>
  <si>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</si>
  <si>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</si>
  <si>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</si>
  <si>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</si>
  <si>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</si>
  <si>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</si>
  <si>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</si>
  <si>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</si>
  <si>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</si>
  <si>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</si>
  <si>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</si>
  <si>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</si>
  <si>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</si>
  <si>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</si>
  <si>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</si>
  <si>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</si>
  <si>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</si>
  <si>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</si>
  <si>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</si>
  <si>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</si>
  <si>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</si>
  <si>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</si>
  <si>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</si>
  <si>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</si>
  <si>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</si>
  <si>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</si>
  <si>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</si>
  <si>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</si>
  <si>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</si>
  <si>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</si>
  <si>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</si>
  <si>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</si>
  <si>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</si>
  <si>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</si>
  <si>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</si>
  <si>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</si>
  <si>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</si>
  <si>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</si>
  <si>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</si>
  <si>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</si>
  <si>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</si>
  <si>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</si>
  <si>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</si>
  <si>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</si>
  <si>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</si>
  <si>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</si>
  <si>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</si>
  <si>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</si>
  <si>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</si>
  <si>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</si>
  <si>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</si>
  <si>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</si>
  <si>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</si>
  <si>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</si>
  <si>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</si>
  <si>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</si>
  <si>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</si>
  <si>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</si>
  <si>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</si>
  <si>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</si>
  <si>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</si>
  <si>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</si>
  <si>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</si>
  <si>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</si>
  <si>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</si>
  <si>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</si>
  <si>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</si>
  <si>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</si>
  <si>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</si>
  <si>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</si>
  <si>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</si>
  <si>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</si>
  <si>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</si>
  <si>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</si>
  <si>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</si>
  <si>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</si>
  <si>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</si>
  <si>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</si>
  <si>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</si>
  <si>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</si>
  <si>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</si>
  <si>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</si>
  <si>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</si>
  <si>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</si>
  <si>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</si>
  <si>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</si>
  <si>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</si>
  <si>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</si>
  <si>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</si>
  <si>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</si>
  <si>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</si>
  <si>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</si>
  <si>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</si>
  <si>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</si>
  <si>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</si>
  <si>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</si>
  <si>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</si>
  <si>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</si>
  <si>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</si>
  <si>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</si>
  <si>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</si>
  <si>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</si>
  <si>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</si>
  <si>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</si>
  <si>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</si>
  <si>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</si>
  <si>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</si>
  <si>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</si>
  <si>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</si>
  <si>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</si>
  <si>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</si>
  <si>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</si>
  <si>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</si>
  <si>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</si>
  <si>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</si>
  <si>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</si>
  <si>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</si>
  <si>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</si>
  <si>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</si>
  <si>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</si>
  <si>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</si>
  <si>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</si>
  <si>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</si>
  <si>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</si>
  <si>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</si>
  <si>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</si>
  <si>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</si>
  <si>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</si>
  <si>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</si>
  <si>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</si>
  <si>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</si>
  <si>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</si>
  <si>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</si>
  <si>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</si>
  <si>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</si>
  <si>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</si>
  <si>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</si>
  <si>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</si>
  <si>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</si>
  <si>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</si>
  <si>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</si>
  <si>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</si>
  <si>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</si>
  <si>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</si>
  <si>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</si>
  <si>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</si>
  <si>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</si>
  <si>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</si>
  <si>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</si>
  <si>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</si>
  <si>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</si>
  <si>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</si>
  <si>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</si>
  <si>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</si>
  <si>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</si>
  <si>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</si>
  <si>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</si>
  <si>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</si>
  <si>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</si>
  <si>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</si>
  <si>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</si>
  <si>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</si>
  <si>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</si>
  <si>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</si>
  <si>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</si>
  <si>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</si>
  <si>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</si>
  <si>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</si>
  <si>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</si>
  <si>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</si>
  <si>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</si>
  <si>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</si>
  <si>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</si>
  <si>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</si>
  <si>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</si>
  <si>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</si>
  <si>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</si>
  <si>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</si>
  <si>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</si>
  <si>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</si>
  <si>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</si>
  <si>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</si>
  <si>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</si>
  <si>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</si>
  <si>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</si>
  <si>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</si>
  <si>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</si>
  <si>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</si>
  <si>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</si>
  <si>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</si>
  <si>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</si>
  <si>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</si>
  <si>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</si>
  <si>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</si>
  <si>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</si>
  <si>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</si>
  <si>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</si>
  <si>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</si>
  <si>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</si>
  <si>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</si>
  <si>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</si>
  <si>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</si>
  <si>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</si>
  <si>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</si>
  <si>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</si>
  <si>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</si>
  <si>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</si>
  <si>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</si>
  <si>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</si>
  <si>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</si>
  <si>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</si>
  <si>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</si>
  <si>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</si>
  <si>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</si>
  <si>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</si>
  <si>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</si>
  <si>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</si>
  <si>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</si>
  <si>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</si>
  <si>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</si>
  <si>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</si>
  <si>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</si>
  <si>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</si>
  <si>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</si>
  <si>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</si>
  <si>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</si>
  <si>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</si>
  <si>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</si>
  <si>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</si>
  <si>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</si>
  <si>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</si>
  <si>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</si>
  <si>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</si>
  <si>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</si>
  <si>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</si>
  <si>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</si>
  <si>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</si>
  <si>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</si>
  <si>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</si>
  <si>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</si>
  <si>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</si>
  <si>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</si>
  <si>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</si>
  <si>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</si>
  <si>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</si>
  <si>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</si>
  <si>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</si>
  <si>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</si>
  <si>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</si>
  <si>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</si>
  <si>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</si>
  <si>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</si>
  <si>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</si>
  <si>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</si>
  <si>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</si>
  <si>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</si>
  <si>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</si>
  <si>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</si>
  <si>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</si>
  <si>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</si>
  <si>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</si>
  <si>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</si>
  <si>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</si>
  <si>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</si>
  <si>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</si>
  <si>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</si>
  <si>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</si>
  <si>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</si>
  <si>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</si>
  <si>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</si>
  <si>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</si>
  <si>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</si>
  <si>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</si>
  <si>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</si>
  <si>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</si>
  <si>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</si>
  <si>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</si>
  <si>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</si>
  <si>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</si>
  <si>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</si>
  <si>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</si>
  <si>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</si>
  <si>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</si>
  <si>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</si>
  <si>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</si>
  <si>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</si>
  <si>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</si>
  <si>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</si>
  <si>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</si>
  <si>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</si>
  <si>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</si>
  <si>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</si>
  <si>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</si>
  <si>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</si>
  <si>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</si>
  <si>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</si>
  <si>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</si>
  <si>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</si>
  <si>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</si>
  <si>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</si>
  <si>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</si>
  <si>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</si>
  <si>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</si>
  <si>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</si>
  <si>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</si>
  <si>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</si>
  <si>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</si>
  <si>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</si>
  <si>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</si>
  <si>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</si>
  <si>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</si>
  <si>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</si>
  <si>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</si>
  <si>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</si>
  <si>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</si>
  <si>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</si>
  <si>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</si>
  <si>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</si>
  <si>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</si>
  <si>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</si>
  <si>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</si>
  <si>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</si>
  <si>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</si>
  <si>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</si>
  <si>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</si>
  <si>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</si>
  <si>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</si>
  <si>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</si>
  <si>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</si>
  <si>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</si>
  <si>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</si>
  <si>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</si>
  <si>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</si>
  <si>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</si>
  <si>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</si>
  <si>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</si>
  <si>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</si>
  <si>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</si>
  <si>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</si>
  <si>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</si>
  <si>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</si>
  <si>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</si>
  <si>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</si>
  <si>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</si>
  <si>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</si>
  <si>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</si>
  <si>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</si>
  <si>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</si>
  <si>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</si>
  <si>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</si>
  <si>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</si>
  <si>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</si>
  <si>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</si>
  <si>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</si>
  <si>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</si>
  <si>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</si>
  <si>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</si>
  <si>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</si>
  <si>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</si>
  <si>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</si>
  <si>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</si>
  <si>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</si>
  <si>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</si>
  <si>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</si>
  <si>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</si>
  <si>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</si>
  <si>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</si>
  <si>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</si>
  <si>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</si>
  <si>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</si>
  <si>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</si>
  <si>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</si>
  <si>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</si>
  <si>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</si>
  <si>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</si>
  <si>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</si>
  <si>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</si>
  <si>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</si>
  <si>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</si>
  <si>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</si>
  <si>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</si>
  <si>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</si>
  <si>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</si>
  <si>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</si>
  <si>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</si>
  <si>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</si>
  <si>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</si>
  <si>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</si>
  <si>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</si>
  <si>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</si>
  <si>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</si>
  <si>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</si>
  <si>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</si>
  <si>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</si>
  <si>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</si>
  <si>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</si>
  <si>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</si>
  <si>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</si>
  <si>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</si>
  <si>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</si>
  <si>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</si>
  <si>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</si>
  <si>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</si>
  <si>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</si>
  <si>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</si>
  <si>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</si>
  <si>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</si>
  <si>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</si>
  <si>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</si>
  <si>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</si>
  <si>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</si>
  <si>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</si>
  <si>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</si>
  <si>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</si>
  <si>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</si>
  <si>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</si>
  <si>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</si>
  <si>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</si>
  <si>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</si>
  <si>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</si>
  <si>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</si>
  <si>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</si>
  <si>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</si>
  <si>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</si>
  <si>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</si>
  <si>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</si>
  <si>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</si>
  <si>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</si>
  <si>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</si>
  <si>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</si>
  <si>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</si>
  <si>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</si>
  <si>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</si>
  <si>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</si>
  <si>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</si>
  <si>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</si>
  <si>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</si>
  <si>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</si>
  <si>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</si>
  <si>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</si>
  <si>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</si>
  <si>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</si>
  <si>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</si>
  <si>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</si>
  <si>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</si>
  <si>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</si>
  <si>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</si>
  <si>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</si>
  <si>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</si>
  <si>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</si>
  <si>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</si>
  <si>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</si>
  <si>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</si>
  <si>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</si>
  <si>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</si>
  <si>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</si>
  <si>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</si>
  <si>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</si>
  <si>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</si>
  <si>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</si>
  <si>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</si>
  <si>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</si>
  <si>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</si>
  <si>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</si>
  <si>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</si>
  <si>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</si>
  <si>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</si>
  <si>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</si>
  <si>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</si>
  <si>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</si>
  <si>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</si>
  <si>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</si>
  <si>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</si>
  <si>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</si>
  <si>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</si>
  <si>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</si>
  <si>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</si>
  <si>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</si>
  <si>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</si>
  <si>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</si>
  <si>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</si>
  <si>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</si>
  <si>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</si>
  <si>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</si>
  <si>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</si>
  <si>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</si>
  <si>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</si>
  <si>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</si>
  <si>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</si>
  <si>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</si>
  <si>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</si>
  <si>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</si>
  <si>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</si>
  <si>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</si>
  <si>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</si>
  <si>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</si>
  <si>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</si>
  <si>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</si>
  <si>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</si>
  <si>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</si>
  <si>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</si>
  <si>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</si>
  <si>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</si>
  <si>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</si>
  <si>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</si>
  <si>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</si>
  <si>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</si>
  <si>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</si>
  <si>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</si>
  <si>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</si>
  <si>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</si>
  <si>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</si>
  <si>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</si>
  <si>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</si>
  <si>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</si>
  <si>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</si>
  <si>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</si>
  <si>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</si>
  <si>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</si>
  <si>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</si>
  <si>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</si>
  <si>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</si>
  <si>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</si>
  <si>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</si>
  <si>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</si>
  <si>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</si>
  <si>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</si>
  <si>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</si>
  <si>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</si>
  <si>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</si>
  <si>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</si>
  <si>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</si>
  <si>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</si>
  <si>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</si>
  <si>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</si>
  <si>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</si>
  <si>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</si>
  <si>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</si>
  <si>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</si>
  <si>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</si>
  <si>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</si>
  <si>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</si>
  <si>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</si>
  <si>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</si>
  <si>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</si>
  <si>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</si>
  <si>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</si>
  <si>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</si>
  <si>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</si>
  <si>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</si>
  <si>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</si>
  <si>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</si>
  <si>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</si>
  <si>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</si>
  <si>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</si>
  <si>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</si>
  <si>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</si>
  <si>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</si>
  <si>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</si>
  <si>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</si>
  <si>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</si>
  <si>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</si>
  <si>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</si>
  <si>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</si>
  <si>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</si>
  <si>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</si>
  <si>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</si>
  <si>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</si>
  <si>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</si>
  <si>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</si>
  <si>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</si>
  <si>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</si>
  <si>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</si>
  <si>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</si>
  <si>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</si>
  <si>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</si>
  <si>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</si>
  <si>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</si>
  <si>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</si>
  <si>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</si>
  <si>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</si>
  <si>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</si>
  <si>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</si>
  <si>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</si>
  <si>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</si>
  <si>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</si>
  <si>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</si>
  <si>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</si>
  <si>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</si>
  <si>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</si>
  <si>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</si>
  <si>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</si>
  <si>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</si>
  <si>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</si>
  <si>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</si>
  <si>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</si>
  <si>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</si>
  <si>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</si>
  <si>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</si>
  <si>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</si>
  <si>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</si>
  <si>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</si>
  <si>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</si>
  <si>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</si>
  <si>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</si>
  <si>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</si>
  <si>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</si>
  <si>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</si>
  <si>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</si>
  <si>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</si>
  <si>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</si>
  <si>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</si>
  <si>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</si>
  <si>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</si>
  <si>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</si>
  <si>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</si>
  <si>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</si>
  <si>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</si>
  <si>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</si>
  <si>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</si>
  <si>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</si>
  <si>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</si>
  <si>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</si>
  <si>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</si>
  <si>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</si>
  <si>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</si>
  <si>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</si>
  <si>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</si>
  <si>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</si>
  <si>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</si>
  <si>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</si>
  <si>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</si>
  <si>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</si>
  <si>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</si>
  <si>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</si>
  <si>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</si>
  <si>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</si>
  <si>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</si>
  <si>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</si>
  <si>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</si>
  <si>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</si>
  <si>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</si>
  <si>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</si>
  <si>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</si>
  <si>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</si>
  <si>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</si>
  <si>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</si>
  <si>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</si>
  <si>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</si>
  <si>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</si>
  <si>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</si>
  <si>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</si>
  <si>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</si>
  <si>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</si>
  <si>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</si>
  <si>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</si>
  <si>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</si>
  <si>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</si>
  <si>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</si>
  <si>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</si>
  <si>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</si>
  <si>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</si>
  <si>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</si>
  <si>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</si>
  <si>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</si>
  <si>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</si>
  <si>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</si>
  <si>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</si>
  <si>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</si>
  <si>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</si>
  <si>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</si>
  <si>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</si>
  <si>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</si>
  <si>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</si>
  <si>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</si>
  <si>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</si>
  <si>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</si>
  <si>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</si>
  <si>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</si>
  <si>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</si>
  <si>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</si>
  <si>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</si>
  <si>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</si>
  <si>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</si>
  <si>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</si>
  <si>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</si>
  <si>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</si>
  <si>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</si>
  <si>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</si>
  <si>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</si>
  <si>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</si>
  <si>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</si>
  <si>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</si>
  <si>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</si>
  <si>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</si>
  <si>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</si>
  <si>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</si>
  <si>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</si>
  <si>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</si>
  <si>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</si>
  <si>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</si>
  <si>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</si>
  <si>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</si>
  <si>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</si>
  <si>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</si>
  <si>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</si>
  <si>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</si>
  <si>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</si>
  <si>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</si>
  <si>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</si>
  <si>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</si>
  <si>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</si>
  <si>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</si>
  <si>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</si>
  <si>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</si>
  <si>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</si>
  <si>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</si>
  <si>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</si>
  <si>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</si>
  <si>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</si>
  <si>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</si>
  <si>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</si>
  <si>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</si>
  <si>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</si>
  <si>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</si>
  <si>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</si>
  <si>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</si>
  <si>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</si>
  <si>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</si>
  <si>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</si>
  <si>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</si>
  <si>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</si>
  <si>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</si>
  <si>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</si>
  <si>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</si>
  <si>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</si>
  <si>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</si>
  <si>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</si>
  <si>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</si>
  <si>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</si>
  <si>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</si>
  <si>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</si>
  <si>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</si>
  <si>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</si>
  <si>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</si>
  <si>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</si>
  <si>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</si>
  <si>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</si>
  <si>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</si>
  <si>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</si>
  <si>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</si>
  <si>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</si>
  <si>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</si>
  <si>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</si>
  <si>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</si>
  <si>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</si>
  <si>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</si>
  <si>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</si>
  <si>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</si>
  <si>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</si>
  <si>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</si>
  <si>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</si>
  <si>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</si>
  <si>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</si>
  <si>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</si>
  <si>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</si>
  <si>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</si>
  <si>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</si>
  <si>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</si>
  <si>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</si>
  <si>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</si>
  <si>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</si>
  <si>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</si>
  <si>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</si>
  <si>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</si>
  <si>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</si>
  <si>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</si>
  <si>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</si>
  <si>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</si>
  <si>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</si>
  <si>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</si>
  <si>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</si>
  <si>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</si>
  <si>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</si>
  <si>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</si>
  <si>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</si>
  <si>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</si>
  <si>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</si>
  <si>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</si>
  <si>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</si>
  <si>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</si>
  <si>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</si>
  <si>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</si>
  <si>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</si>
  <si>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</si>
  <si>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</si>
  <si>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</si>
  <si>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</si>
  <si>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</si>
  <si>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</si>
  <si>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</si>
  <si>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</si>
  <si>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</si>
  <si>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</si>
  <si>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</si>
  <si>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</si>
  <si>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</si>
  <si>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</si>
  <si>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</si>
  <si>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</si>
  <si>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</si>
  <si>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</si>
  <si>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</si>
  <si>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</si>
  <si>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</si>
  <si>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</si>
  <si>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</si>
  <si>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</si>
  <si>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</si>
  <si>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</si>
  <si>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</si>
  <si>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</si>
  <si>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</si>
  <si>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</si>
  <si>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</si>
  <si>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</si>
  <si>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</si>
  <si>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</si>
  <si>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</si>
  <si>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</si>
  <si>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</si>
  <si>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</si>
  <si>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</si>
  <si>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</si>
  <si>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</si>
  <si>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</si>
  <si>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</si>
  <si>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</si>
  <si>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</si>
  <si>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</si>
  <si>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</si>
  <si>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</si>
  <si>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</si>
  <si>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</si>
  <si>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</si>
  <si>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</si>
  <si>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</si>
  <si>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</si>
  <si>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</si>
  <si>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</si>
  <si>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</si>
  <si>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</si>
  <si>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</si>
  <si>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</si>
  <si>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</si>
  <si>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</si>
  <si>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</si>
  <si>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</si>
  <si>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</si>
  <si>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</si>
  <si>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</si>
  <si>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</si>
  <si>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</si>
  <si>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</si>
  <si>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</si>
  <si>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</si>
  <si>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</si>
  <si>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</si>
  <si>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</si>
  <si>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</si>
  <si>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</si>
  <si>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</si>
  <si>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</si>
  <si>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</si>
  <si>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</si>
  <si>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</si>
  <si>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</si>
  <si>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</si>
  <si>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</si>
  <si>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</si>
  <si>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</si>
  <si>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</si>
  <si>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</si>
  <si>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</si>
  <si>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</si>
  <si>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</si>
  <si>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</si>
  <si>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</si>
  <si>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</si>
  <si>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</si>
  <si>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</si>
  <si>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</si>
  <si>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</si>
  <si>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</si>
  <si>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</si>
  <si>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</si>
  <si>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</si>
  <si>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</si>
  <si>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</si>
  <si>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</si>
  <si>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</si>
  <si>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</si>
  <si>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</si>
  <si>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</si>
  <si>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</si>
  <si>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</si>
  <si>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</si>
  <si>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</si>
  <si>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</si>
  <si>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</si>
  <si>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</si>
  <si>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</si>
  <si>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</si>
  <si>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</si>
  <si>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</si>
  <si>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</si>
  <si>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</si>
  <si>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</si>
  <si>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</si>
  <si>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</si>
  <si>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</si>
  <si>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</si>
  <si>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</si>
  <si>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</si>
  <si>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</si>
  <si>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</si>
  <si>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</si>
  <si>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</si>
  <si>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</si>
  <si>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</si>
  <si>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</si>
  <si>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</si>
  <si>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</si>
  <si>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</si>
  <si>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</si>
  <si>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</si>
  <si>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</si>
  <si>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</si>
  <si>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</si>
  <si>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</si>
  <si>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</si>
  <si>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</si>
  <si>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</si>
  <si>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</si>
  <si>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</si>
  <si>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</si>
  <si>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</si>
  <si>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</si>
  <si>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</si>
  <si>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</si>
  <si>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</si>
  <si>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</si>
  <si>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</si>
  <si>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</si>
  <si>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</si>
  <si>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</si>
  <si>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</si>
  <si>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</si>
  <si>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</si>
  <si>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</si>
  <si>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</si>
  <si>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</si>
  <si>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</si>
  <si>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</si>
  <si>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</si>
  <si>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</si>
  <si>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</si>
  <si>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</si>
  <si>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</si>
  <si>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</si>
  <si>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</si>
  <si>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</si>
  <si>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</si>
  <si>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</si>
  <si>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</si>
  <si>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</si>
  <si>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</si>
  <si>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</si>
  <si>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</si>
  <si>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</si>
  <si>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</si>
  <si>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</si>
  <si>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</si>
  <si>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</si>
  <si>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</si>
  <si>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</si>
  <si>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</si>
  <si>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</si>
  <si>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</si>
  <si>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</si>
  <si>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</si>
  <si>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</si>
  <si>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</si>
  <si>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</si>
  <si>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</si>
  <si>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</si>
  <si>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</si>
  <si>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</si>
  <si>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</si>
  <si>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</si>
  <si>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</si>
  <si>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</si>
  <si>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</si>
  <si>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</si>
  <si>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</si>
  <si>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</si>
  <si>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</si>
  <si>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</si>
  <si>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</si>
  <si>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</si>
  <si>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</si>
  <si>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</si>
  <si>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</si>
  <si>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</si>
  <si>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</si>
  <si>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</si>
  <si>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</si>
  <si>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</si>
  <si>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</si>
  <si>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</si>
  <si>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</si>
  <si>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</si>
  <si>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</si>
  <si>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</si>
  <si>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</si>
  <si>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</si>
  <si>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</si>
  <si>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</si>
  <si>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</si>
  <si>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</si>
  <si>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</si>
  <si>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</si>
  <si>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</si>
  <si>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</si>
  <si>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</si>
  <si>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</si>
  <si>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</si>
  <si>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</si>
  <si>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</si>
  <si>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</si>
  <si>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</si>
  <si>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</si>
  <si>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</si>
  <si>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</si>
  <si>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</si>
  <si>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</si>
  <si>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</si>
  <si>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</si>
  <si>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</si>
  <si>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</si>
  <si>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</si>
  <si>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</si>
  <si>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</si>
  <si>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</si>
  <si>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</si>
  <si>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</si>
  <si>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</si>
  <si>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</si>
  <si>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</si>
  <si>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</si>
  <si>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</si>
  <si>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</si>
  <si>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</si>
  <si>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</si>
  <si>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</si>
  <si>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</si>
  <si>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</si>
  <si>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</si>
  <si>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</si>
  <si>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</si>
  <si>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</si>
  <si>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</si>
  <si>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</si>
  <si>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</si>
  <si>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</si>
  <si>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</si>
  <si>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</si>
  <si>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</si>
  <si>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</si>
  <si>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</si>
  <si>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</si>
  <si>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</si>
  <si>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</si>
  <si>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</si>
  <si>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</si>
  <si>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</si>
  <si>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</si>
  <si>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</si>
  <si>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</si>
  <si>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</si>
  <si>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</si>
  <si>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</si>
  <si>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</si>
  <si>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</si>
  <si>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</si>
  <si>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</si>
  <si>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</si>
  <si>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</si>
  <si>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</si>
  <si>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</si>
  <si>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</si>
  <si>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</si>
  <si>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</si>
  <si>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</si>
  <si>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</si>
  <si>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</si>
  <si>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</si>
  <si>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</si>
  <si>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</si>
  <si>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</si>
  <si>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</si>
  <si>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</si>
  <si>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</si>
  <si>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</si>
  <si>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</si>
  <si>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</si>
  <si>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</si>
  <si>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</si>
  <si>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</si>
  <si>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</si>
  <si>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</si>
  <si>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</si>
  <si>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</si>
  <si>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</si>
  <si>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</si>
  <si>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</si>
  <si>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</si>
  <si>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</si>
  <si>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</si>
  <si>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</si>
  <si>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</si>
  <si>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</si>
  <si>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</si>
  <si>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</si>
  <si>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</si>
  <si>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</si>
  <si>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</si>
  <si>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</si>
  <si>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</si>
  <si>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</si>
  <si>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</si>
  <si>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</si>
  <si>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</si>
  <si>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</si>
  <si>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</si>
  <si>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</si>
  <si>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</si>
  <si>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</si>
  <si>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</si>
  <si>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</si>
  <si>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</si>
  <si>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</si>
  <si>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</si>
  <si>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</si>
  <si>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</si>
  <si>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</si>
  <si>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</si>
  <si>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</si>
  <si>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</si>
  <si>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</si>
  <si>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</si>
  <si>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</si>
  <si>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</si>
  <si>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</si>
  <si>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</si>
  <si>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</si>
  <si>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</si>
  <si>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</si>
  <si>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</si>
  <si>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</si>
  <si>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</si>
  <si>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</si>
  <si>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</si>
  <si>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</si>
  <si>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</si>
  <si>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</si>
  <si>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</si>
  <si>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</si>
  <si>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</si>
  <si>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</si>
  <si>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</si>
  <si>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</si>
  <si>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</si>
  <si>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</si>
  <si>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</si>
  <si>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</si>
  <si>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</si>
  <si>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</si>
  <si>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</si>
  <si>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</si>
  <si>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</si>
  <si>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</si>
  <si>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</si>
  <si>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</si>
  <si>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</si>
  <si>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</si>
  <si>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</si>
  <si>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</si>
  <si>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</si>
  <si>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</si>
  <si>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</si>
  <si>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</si>
  <si>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</si>
  <si>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</si>
  <si>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</si>
  <si>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</si>
  <si>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</si>
  <si>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</si>
  <si>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</si>
  <si>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</si>
  <si>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</si>
  <si>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</si>
  <si>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</si>
  <si>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</si>
  <si>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</si>
  <si>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</si>
  <si>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</si>
  <si>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</si>
  <si>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</si>
  <si>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</si>
  <si>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</si>
  <si>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</si>
  <si>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</si>
  <si>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</si>
  <si>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</si>
  <si>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</si>
  <si>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</si>
  <si>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</si>
  <si>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</si>
  <si>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</si>
  <si>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</si>
  <si>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</si>
  <si>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</si>
  <si>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</si>
  <si>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</si>
  <si>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</si>
  <si>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</si>
  <si>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</si>
  <si>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</si>
  <si>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</si>
  <si>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</si>
  <si>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</si>
  <si>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</si>
  <si>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</si>
  <si>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</si>
  <si>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</si>
  <si>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</si>
  <si>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</si>
  <si>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</si>
  <si>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</si>
  <si>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</si>
  <si>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</si>
  <si>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</si>
  <si>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</si>
  <si>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</si>
  <si>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</si>
  <si>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</si>
  <si>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</si>
  <si>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</si>
  <si>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</si>
  <si>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</si>
  <si>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</si>
  <si>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</si>
  <si>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</si>
  <si>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</si>
  <si>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</si>
  <si>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</si>
  <si>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</si>
  <si>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</si>
  <si>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</si>
  <si>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</si>
  <si>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</si>
  <si>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</si>
  <si>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</si>
  <si>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</si>
  <si>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</si>
  <si>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</si>
  <si>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</si>
  <si>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</si>
  <si>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</si>
  <si>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</si>
  <si>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</si>
  <si>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</si>
  <si>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</si>
  <si>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</si>
  <si>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</si>
  <si>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</si>
  <si>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</si>
  <si>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</si>
  <si>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</si>
  <si>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</si>
  <si>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</si>
  <si>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</si>
  <si>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</si>
  <si>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</si>
  <si>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</si>
  <si>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</si>
  <si>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</si>
  <si>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</si>
  <si>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</si>
  <si>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</si>
  <si>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</si>
  <si>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</si>
  <si>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</si>
  <si>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</si>
  <si>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</si>
  <si>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</si>
  <si>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</si>
  <si>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</si>
  <si>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</si>
  <si>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</si>
  <si>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</si>
  <si>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</si>
  <si>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</si>
  <si>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</si>
  <si>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</si>
  <si>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</si>
  <si>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</si>
  <si>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</si>
  <si>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</si>
  <si>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</si>
  <si>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</si>
  <si>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</si>
  <si>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</si>
  <si>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</si>
  <si>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</si>
  <si>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</si>
  <si>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</si>
  <si>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</si>
  <si>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</si>
  <si>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</si>
  <si>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</si>
  <si>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</si>
  <si>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</si>
  <si>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</si>
  <si>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</si>
  <si>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</si>
  <si>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</si>
  <si>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</si>
  <si>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</si>
  <si>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</si>
  <si>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</si>
  <si>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</si>
  <si>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</si>
  <si>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</si>
  <si>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</si>
  <si>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</si>
  <si>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</si>
  <si>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</si>
  <si>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</si>
  <si>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</si>
  <si>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</si>
  <si>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</si>
  <si>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</si>
  <si>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</si>
  <si>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</si>
  <si>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</si>
  <si>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</si>
  <si>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</si>
  <si>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</si>
  <si>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</si>
  <si>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</si>
  <si>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</si>
  <si>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</si>
  <si>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</si>
  <si>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</si>
  <si>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</si>
  <si>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</si>
  <si>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</si>
  <si>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</si>
  <si>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</si>
  <si>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</si>
  <si>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</si>
  <si>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</si>
  <si>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</si>
  <si>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</si>
  <si>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</si>
  <si>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</si>
  <si>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</si>
  <si>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</si>
  <si>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</si>
  <si>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</si>
  <si>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</si>
  <si>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</si>
  <si>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</si>
  <si>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</si>
  <si>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</si>
  <si>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</si>
  <si>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</si>
  <si>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</si>
  <si>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</si>
  <si>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</si>
  <si>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</si>
  <si>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</si>
  <si>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</si>
  <si>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</si>
  <si>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</si>
  <si>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</si>
  <si>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</si>
  <si>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</si>
  <si>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</si>
  <si>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</si>
  <si>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</si>
  <si>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</si>
  <si>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</si>
  <si>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</si>
  <si>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</si>
  <si>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</si>
  <si>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</si>
  <si>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</si>
  <si>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</si>
  <si>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</si>
  <si>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</si>
  <si>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</si>
  <si>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</si>
  <si>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</si>
  <si>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</si>
  <si>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</si>
  <si>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</si>
  <si>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</si>
  <si>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</si>
  <si>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</si>
  <si>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</si>
  <si>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</si>
  <si>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</si>
  <si>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</si>
  <si>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</si>
  <si>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</si>
  <si>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</si>
  <si>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</si>
  <si>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</si>
  <si>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</si>
  <si>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</si>
  <si>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</si>
  <si>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</si>
  <si>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</si>
  <si>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</si>
  <si>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</si>
  <si>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</si>
  <si>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</si>
  <si>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</si>
  <si>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</si>
  <si>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</si>
  <si>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</si>
  <si>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</si>
  <si>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</si>
  <si>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</si>
  <si>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</si>
  <si>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</si>
  <si>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</si>
  <si>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</si>
  <si>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</si>
  <si>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</si>
  <si>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</si>
  <si>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</si>
  <si>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</si>
  <si>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</si>
  <si>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</si>
  <si>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</si>
  <si>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</si>
  <si>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</si>
  <si>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</si>
  <si>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</si>
  <si>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</si>
  <si>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</si>
  <si>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</si>
  <si>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</si>
  <si>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</si>
  <si>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</si>
  <si>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</si>
  <si>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</si>
  <si>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</si>
  <si>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</si>
  <si>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</si>
  <si>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</si>
  <si>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</si>
  <si>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</si>
  <si>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</si>
  <si>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</si>
  <si>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</si>
  <si>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</si>
  <si>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</si>
  <si>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</si>
  <si>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</si>
  <si>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</si>
  <si>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</si>
  <si>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</si>
  <si>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</si>
  <si>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</si>
  <si>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</si>
  <si>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</si>
  <si>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</si>
  <si>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</si>
  <si>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</si>
  <si>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</si>
  <si>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</si>
  <si>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</si>
  <si>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</si>
  <si>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</si>
  <si>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</si>
  <si>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</si>
  <si>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</si>
  <si>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</si>
  <si>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</si>
  <si>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</si>
  <si>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</si>
  <si>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</si>
  <si>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</si>
  <si>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</si>
  <si>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</si>
  <si>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</si>
  <si>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</si>
  <si>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</si>
  <si>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</si>
  <si>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</si>
  <si>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</si>
  <si>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</si>
  <si>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</si>
  <si>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</si>
  <si>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</si>
  <si>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</si>
  <si>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</si>
  <si>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</si>
  <si>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</si>
  <si>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</si>
  <si>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</si>
  <si>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</si>
  <si>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</si>
  <si>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</si>
  <si>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</si>
  <si>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</si>
  <si>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</si>
  <si>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</si>
  <si>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</si>
  <si>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</si>
  <si>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</si>
  <si>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</si>
  <si>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</si>
  <si>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</si>
  <si>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</si>
  <si>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</si>
  <si>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</si>
  <si>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</si>
  <si>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</si>
  <si>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</si>
  <si>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</si>
  <si>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</si>
  <si>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</si>
  <si>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</si>
  <si>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</si>
  <si>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</si>
  <si>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</si>
  <si>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</si>
  <si>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</si>
  <si>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</si>
  <si>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</si>
  <si>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</si>
  <si>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</si>
  <si>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</si>
  <si>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</si>
  <si>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</si>
  <si>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</si>
  <si>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</si>
  <si>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</si>
  <si>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</si>
  <si>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</si>
  <si>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</si>
  <si>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</si>
  <si>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</si>
  <si>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</si>
  <si>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</si>
  <si>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</si>
  <si>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</si>
  <si>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</si>
  <si>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</si>
  <si>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</si>
  <si>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</si>
  <si>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</si>
  <si>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</si>
  <si>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</si>
  <si>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</si>
  <si>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</si>
  <si>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</si>
  <si>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</si>
  <si>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</si>
  <si>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</si>
  <si>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</si>
  <si>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</si>
  <si>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</si>
  <si>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</si>
  <si>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</si>
  <si>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</si>
  <si>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</si>
  <si>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</si>
  <si>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</si>
  <si>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</si>
  <si>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</si>
  <si>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</si>
  <si>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</si>
  <si>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</si>
  <si>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</si>
  <si>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</si>
  <si>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</si>
  <si>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</si>
  <si>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</si>
  <si>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</si>
  <si>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</si>
  <si>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</si>
  <si>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</si>
  <si>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</si>
  <si>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</si>
  <si>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</si>
  <si>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</si>
  <si>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</si>
  <si>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</si>
  <si>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</si>
  <si>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</si>
  <si>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</si>
  <si>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</si>
  <si>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</si>
  <si>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</si>
  <si>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</si>
  <si>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</si>
  <si>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</si>
  <si>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</si>
  <si>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</si>
  <si>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</si>
  <si>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</si>
  <si>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</si>
  <si>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</si>
  <si>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</si>
  <si>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</si>
  <si>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</si>
  <si>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</si>
  <si>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</si>
  <si>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</si>
  <si>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</si>
  <si>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</si>
  <si>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</si>
  <si>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</si>
  <si>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</si>
  <si>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</si>
  <si>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</si>
  <si>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</si>
  <si>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</si>
  <si>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</si>
  <si>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</si>
  <si>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</si>
  <si>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</si>
  <si>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</si>
  <si>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</si>
  <si>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</si>
  <si>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</si>
  <si>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</si>
  <si>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</si>
  <si>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</si>
  <si>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</si>
  <si>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</si>
  <si>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</si>
  <si>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</si>
  <si>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</si>
  <si>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</si>
  <si>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</si>
  <si>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</si>
  <si>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</si>
  <si>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</si>
  <si>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</si>
  <si>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</si>
  <si>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</si>
  <si>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</si>
  <si>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</si>
  <si>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</si>
  <si>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</si>
  <si>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</si>
  <si>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</si>
  <si>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</si>
  <si>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</si>
  <si>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</si>
  <si>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</si>
  <si>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</si>
  <si>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</si>
  <si>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</si>
  <si>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</si>
  <si>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</si>
  <si>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</si>
  <si>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</si>
  <si>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</si>
  <si>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</si>
  <si>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</si>
  <si>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</si>
  <si>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</si>
  <si>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</si>
  <si>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</si>
  <si>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</si>
  <si>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</si>
  <si>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</si>
  <si>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</si>
  <si>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</si>
  <si>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</si>
  <si>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</si>
  <si>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</si>
  <si>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</si>
  <si>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</si>
  <si>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</si>
  <si>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</si>
  <si>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</si>
  <si>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</si>
  <si>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</si>
  <si>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</si>
  <si>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</si>
  <si>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</si>
  <si>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</si>
  <si>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</si>
  <si>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</si>
  <si>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</si>
  <si>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</si>
  <si>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</si>
  <si>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</si>
  <si>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</si>
  <si>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</si>
  <si>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</si>
  <si>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</si>
  <si>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</si>
  <si>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</si>
  <si>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</si>
  <si>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</si>
  <si>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</si>
  <si>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</si>
  <si>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</si>
  <si>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</si>
  <si>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</si>
  <si>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</si>
  <si>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</si>
  <si>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</si>
  <si>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</si>
  <si>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</si>
  <si>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</si>
  <si>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</si>
  <si>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</si>
  <si>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</si>
  <si>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</si>
  <si>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</si>
  <si>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</si>
  <si>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</si>
  <si>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</si>
  <si>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</si>
  <si>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</si>
  <si>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</si>
  <si>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</si>
  <si>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</si>
  <si>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</si>
  <si>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</si>
  <si>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</si>
  <si>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</si>
  <si>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</si>
  <si>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</si>
  <si>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</si>
  <si>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</si>
  <si>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</si>
  <si>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</si>
  <si>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</si>
  <si>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</si>
  <si>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</si>
  <si>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</si>
  <si>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</si>
  <si>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</si>
  <si>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</si>
  <si>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</si>
  <si>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</si>
  <si>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</si>
  <si>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</si>
  <si>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</si>
  <si>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</si>
  <si>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</si>
  <si>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</si>
  <si>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</si>
  <si>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</si>
  <si>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</si>
  <si>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</si>
  <si>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</si>
  <si>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</si>
  <si>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</si>
  <si>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</si>
  <si>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</si>
  <si>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</si>
  <si>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</si>
  <si>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</si>
  <si>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</si>
  <si>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</si>
  <si>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</si>
  <si>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</si>
  <si>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</si>
  <si>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</si>
  <si>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</si>
  <si>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</si>
  <si>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</si>
  <si>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</si>
  <si>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</si>
  <si>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</si>
  <si>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</si>
  <si>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</si>
  <si>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</si>
  <si>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</si>
  <si>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</si>
  <si>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</si>
  <si>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</si>
  <si>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</si>
  <si>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</si>
  <si>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</si>
  <si>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</si>
  <si>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</si>
  <si>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</si>
  <si>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</si>
  <si>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</si>
  <si>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</si>
  <si>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</si>
  <si>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</si>
  <si>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</si>
  <si>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</si>
  <si>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</si>
  <si>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</si>
  <si>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</si>
  <si>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</si>
  <si>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</si>
  <si>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</si>
  <si>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</si>
  <si>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</si>
  <si>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</si>
  <si>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</si>
  <si>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</si>
  <si>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</si>
  <si>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</si>
  <si>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</si>
  <si>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</si>
  <si>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</si>
  <si>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</si>
  <si>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</si>
  <si>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</si>
  <si>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</si>
  <si>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</si>
  <si>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</si>
  <si>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</si>
  <si>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</si>
  <si>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</si>
  <si>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</si>
  <si>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</si>
  <si>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</si>
  <si>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</si>
  <si>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</si>
  <si>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</si>
  <si>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</si>
  <si>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</si>
  <si>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</si>
  <si>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</si>
  <si>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</si>
  <si>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</si>
  <si>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</si>
  <si>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</si>
  <si>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</si>
  <si>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</si>
  <si>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</si>
  <si>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</si>
  <si>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</si>
  <si>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</si>
  <si>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</si>
  <si>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</si>
  <si>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</si>
  <si>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</si>
  <si>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</si>
  <si>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</si>
  <si>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</si>
  <si>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</si>
  <si>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</si>
  <si>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</si>
  <si>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</si>
  <si>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</si>
  <si>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</si>
  <si>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</si>
  <si>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</si>
  <si>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</si>
  <si>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</si>
  <si>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</si>
  <si>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</si>
  <si>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</si>
  <si>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</si>
  <si>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</si>
  <si>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</si>
  <si>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</si>
  <si>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</si>
  <si>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</si>
  <si>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</si>
  <si>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</si>
  <si>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</si>
  <si>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</si>
  <si>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</si>
  <si>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</si>
  <si>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</si>
  <si>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</si>
  <si>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</si>
  <si>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</si>
  <si>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</si>
  <si>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</si>
  <si>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</si>
  <si>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</si>
  <si>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</si>
  <si>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</si>
  <si>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</si>
  <si>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</si>
  <si>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</si>
  <si>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</si>
  <si>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</si>
  <si>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</si>
  <si>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</si>
  <si>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</si>
  <si>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</si>
  <si>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</si>
  <si>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</si>
  <si>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</si>
  <si>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</si>
  <si>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</si>
  <si>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</si>
  <si>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</si>
  <si>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</si>
  <si>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</si>
  <si>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</si>
  <si>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</si>
  <si>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</si>
  <si>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</si>
  <si>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</si>
  <si>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</si>
  <si>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</si>
  <si>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</si>
  <si>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</si>
  <si>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</si>
  <si>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</si>
  <si>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</si>
  <si>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</si>
  <si>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</si>
  <si>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</si>
  <si>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</si>
  <si>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</si>
  <si>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</si>
  <si>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</si>
  <si>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</si>
  <si>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</si>
  <si>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</si>
  <si>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</si>
  <si>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</si>
  <si>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</si>
  <si>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</si>
  <si>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</si>
  <si>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</si>
  <si>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</si>
  <si>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</si>
  <si>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</si>
  <si>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</si>
  <si>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</si>
  <si>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</si>
  <si>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</si>
  <si>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</si>
  <si>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</si>
  <si>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</si>
  <si>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</si>
  <si>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</si>
  <si>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</si>
  <si>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</si>
  <si>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</si>
  <si>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</si>
  <si>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</si>
  <si>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</si>
  <si>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</si>
  <si>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</si>
  <si>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</si>
  <si>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</si>
  <si>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</si>
  <si>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</si>
  <si>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</si>
  <si>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</si>
  <si>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</si>
  <si>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</si>
  <si>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</si>
  <si>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</si>
  <si>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</si>
  <si>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</si>
  <si>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</si>
  <si>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</si>
  <si>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</si>
  <si>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</si>
  <si>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</si>
  <si>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</si>
  <si>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</si>
  <si>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</si>
  <si>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</si>
  <si>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</si>
  <si>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</si>
  <si>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</si>
  <si>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</si>
  <si>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</si>
  <si>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</si>
  <si>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</si>
  <si>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</si>
  <si>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</si>
  <si>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</si>
  <si>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</si>
  <si>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</si>
  <si>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</si>
  <si>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</si>
  <si>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</si>
  <si>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</si>
  <si>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</si>
  <si>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</si>
  <si>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</si>
  <si>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</si>
  <si>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</si>
  <si>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</si>
  <si>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</si>
  <si>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</si>
  <si>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</si>
  <si>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</si>
  <si>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</si>
  <si>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</si>
  <si>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</si>
  <si>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</si>
  <si>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</si>
  <si>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</si>
  <si>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</si>
  <si>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</si>
  <si>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</si>
  <si>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</si>
  <si>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</si>
  <si>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</si>
  <si>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</si>
  <si>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</si>
  <si>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</si>
  <si>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</si>
  <si>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</si>
  <si>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</si>
  <si>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</si>
  <si>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</si>
  <si>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</si>
  <si>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</si>
  <si>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</si>
  <si>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</si>
  <si>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</si>
  <si>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</si>
  <si>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</si>
  <si>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</si>
  <si>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</si>
  <si>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</si>
  <si>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</si>
  <si>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</si>
  <si>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</si>
  <si>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</si>
  <si>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</si>
  <si>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</si>
  <si>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</si>
  <si>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</si>
  <si>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</si>
  <si>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</si>
  <si>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</si>
  <si>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</si>
  <si>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</si>
  <si>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</si>
  <si>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</si>
  <si>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</si>
  <si>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</si>
  <si>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</si>
  <si>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</si>
  <si>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</si>
  <si>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</si>
  <si>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</si>
  <si>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</si>
  <si>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</si>
  <si>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</si>
  <si>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</si>
  <si>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</si>
  <si>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</si>
  <si>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</si>
  <si>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</si>
  <si>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</si>
  <si>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</si>
  <si>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</si>
  <si>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</si>
  <si>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</si>
  <si>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</si>
  <si>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</si>
  <si>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</si>
  <si>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</si>
  <si>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</si>
  <si>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</si>
  <si>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</si>
  <si>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</si>
  <si>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</si>
  <si>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</si>
  <si>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</si>
  <si>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</si>
  <si>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</si>
  <si>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</si>
  <si>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</si>
  <si>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</si>
  <si>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</si>
  <si>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</si>
  <si>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</si>
  <si>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</si>
  <si>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</si>
  <si>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</si>
  <si>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</si>
  <si>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</si>
  <si>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</si>
  <si>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</si>
  <si>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</si>
  <si>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</si>
  <si>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</si>
  <si>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</si>
  <si>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</si>
  <si>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</si>
  <si>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</si>
  <si>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</si>
  <si>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</si>
  <si>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</si>
  <si>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</si>
  <si>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</si>
  <si>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</si>
  <si>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</si>
  <si>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</si>
  <si>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</si>
  <si>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</si>
  <si>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</si>
  <si>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</si>
  <si>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</si>
  <si>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</si>
  <si>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</si>
  <si>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</si>
  <si>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</si>
  <si>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</si>
  <si>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</si>
  <si>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</si>
  <si>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</si>
  <si>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</si>
  <si>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</si>
  <si>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</si>
  <si>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</si>
  <si>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</si>
  <si>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</si>
  <si>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</si>
  <si>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</si>
  <si>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</si>
  <si>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</si>
  <si>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</si>
  <si>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</si>
  <si>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</si>
  <si>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</si>
  <si>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</si>
  <si>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</si>
  <si>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</si>
  <si>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</si>
  <si>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</si>
  <si>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</si>
  <si>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</si>
  <si>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</si>
  <si>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</si>
  <si>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</si>
  <si>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</si>
  <si>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</si>
  <si>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</si>
  <si>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</si>
  <si>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</si>
  <si>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</si>
  <si>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</si>
  <si>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</si>
  <si>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</si>
  <si>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</si>
  <si>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</si>
  <si>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</si>
  <si>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</si>
  <si>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</si>
  <si>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</si>
  <si>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</si>
  <si>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</si>
  <si>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</si>
  <si>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</si>
  <si>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</si>
  <si>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</si>
  <si>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</si>
  <si>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</si>
  <si>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</si>
  <si>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</si>
  <si>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</si>
  <si>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</si>
  <si>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</si>
  <si>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</si>
  <si>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</si>
  <si>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</si>
  <si>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</si>
  <si>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</si>
  <si>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</si>
  <si>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</si>
  <si>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</si>
  <si>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</si>
  <si>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</si>
  <si>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</si>
  <si>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</si>
  <si>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</si>
  <si>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</si>
  <si>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</si>
  <si>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</si>
  <si>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</si>
  <si>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</si>
  <si>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</si>
  <si>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</si>
  <si>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</si>
  <si>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</si>
  <si>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</si>
  <si>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</si>
  <si>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</si>
  <si>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</si>
  <si>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</si>
  <si>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</si>
  <si>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</si>
  <si>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</si>
  <si>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</si>
  <si>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</si>
  <si>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</si>
  <si>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</si>
  <si>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</si>
  <si>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</si>
  <si>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</si>
  <si>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</si>
  <si>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</si>
  <si>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</si>
  <si>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</si>
  <si>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</si>
  <si>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</si>
  <si>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</si>
  <si>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</si>
  <si>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</si>
  <si>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</si>
  <si>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</si>
  <si>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</si>
  <si>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</si>
  <si>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</si>
  <si>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</si>
  <si>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</si>
  <si>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</si>
  <si>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</si>
  <si>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</si>
  <si>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</si>
  <si>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</si>
  <si>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</si>
  <si>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</si>
  <si>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</si>
  <si>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</si>
  <si>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</si>
  <si>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</si>
  <si>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</si>
  <si>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</si>
  <si>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</si>
  <si>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</si>
  <si>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</si>
  <si>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</si>
  <si>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</si>
  <si>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</si>
  <si>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</si>
  <si>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</si>
  <si>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</si>
  <si>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</si>
  <si>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</si>
  <si>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</si>
  <si>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</si>
  <si>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</si>
  <si>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</si>
  <si>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</si>
  <si>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</si>
  <si>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</si>
  <si>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</si>
  <si>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</si>
  <si>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</si>
  <si>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</si>
  <si>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</si>
  <si>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</si>
  <si>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</si>
  <si>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</si>
  <si>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</si>
  <si>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</si>
  <si>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</si>
  <si>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</si>
  <si>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</si>
  <si>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</si>
  <si>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</si>
  <si>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</si>
  <si>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</si>
  <si>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</si>
  <si>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</si>
  <si>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</si>
  <si>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</si>
  <si>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</si>
  <si>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</si>
  <si>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</si>
  <si>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</si>
  <si>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</si>
  <si>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</si>
  <si>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</si>
  <si>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</si>
  <si>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</si>
  <si>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</si>
  <si>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</si>
  <si>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</si>
  <si>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</si>
  <si>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</si>
  <si>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</si>
  <si>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</si>
  <si>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</si>
  <si>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</si>
  <si>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</si>
  <si>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</si>
  <si>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</si>
  <si>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</si>
  <si>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</si>
  <si>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</si>
  <si>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</si>
  <si>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</si>
  <si>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</si>
  <si>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</si>
  <si>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</si>
  <si>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</si>
  <si>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</si>
  <si>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</si>
  <si>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</si>
  <si>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</si>
  <si>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</si>
  <si>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</si>
  <si>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</si>
  <si>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</si>
  <si>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</si>
  <si>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</si>
  <si>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</si>
  <si>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</si>
  <si>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</si>
  <si>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</si>
  <si>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</si>
  <si>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</si>
  <si>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</si>
  <si>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</si>
  <si>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</si>
  <si>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</si>
  <si>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</si>
  <si>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</si>
  <si>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</si>
  <si>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</si>
  <si>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</si>
  <si>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</si>
  <si>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</si>
  <si>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</si>
  <si>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</si>
  <si>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</si>
  <si>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</si>
  <si>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</si>
  <si>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</si>
  <si>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</si>
  <si>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</si>
  <si>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</si>
  <si>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</si>
  <si>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</si>
  <si>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</si>
  <si>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</si>
  <si>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</si>
  <si>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</si>
  <si>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</si>
  <si>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</si>
  <si>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</si>
  <si>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</si>
  <si>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</si>
  <si>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</si>
  <si>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</si>
  <si>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</si>
  <si>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</si>
  <si>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</si>
  <si>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</si>
  <si>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</si>
  <si>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</si>
  <si>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</si>
  <si>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</si>
  <si>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</si>
  <si>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</si>
  <si>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</si>
  <si>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</si>
  <si>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</si>
  <si>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</si>
  <si>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</si>
  <si>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</si>
  <si>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</si>
  <si>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</si>
  <si>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</si>
  <si>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</si>
  <si>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</si>
  <si>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</si>
  <si>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</si>
  <si>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</si>
  <si>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</si>
  <si>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</si>
  <si>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</si>
  <si>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</si>
  <si>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</si>
  <si>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</si>
  <si>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</si>
  <si>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</si>
  <si>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</si>
  <si>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</si>
  <si>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</si>
  <si>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</si>
  <si>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</si>
  <si>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</si>
  <si>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</si>
  <si>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</si>
  <si>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</si>
  <si>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</si>
  <si>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</si>
  <si>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</si>
  <si>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</si>
  <si>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</si>
  <si>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</si>
  <si>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</si>
  <si>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</si>
  <si>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</si>
  <si>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</si>
  <si>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</si>
  <si>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</si>
  <si>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</si>
  <si>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</si>
  <si>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</si>
  <si>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</si>
  <si>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</si>
  <si>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</si>
  <si>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</si>
  <si>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</si>
  <si>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</si>
  <si>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</si>
  <si>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</si>
  <si>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</si>
  <si>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</si>
  <si>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</si>
  <si>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</si>
  <si>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</si>
  <si>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</si>
  <si>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</si>
  <si>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</si>
  <si>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</si>
  <si>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</si>
  <si>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</si>
  <si>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</si>
  <si>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</si>
  <si>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</si>
  <si>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</si>
  <si>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</si>
  <si>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</si>
  <si>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</si>
  <si>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</si>
  <si>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</si>
  <si>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</si>
  <si>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</si>
  <si>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</si>
  <si>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</si>
  <si>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</si>
  <si>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</si>
  <si>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</si>
  <si>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</si>
  <si>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</si>
  <si>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</si>
  <si>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</si>
  <si>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</si>
  <si>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</si>
  <si>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</si>
  <si>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</si>
  <si>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</si>
  <si>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</si>
  <si>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</si>
  <si>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</si>
  <si>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</si>
  <si>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</si>
  <si>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</si>
  <si>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</si>
  <si>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</si>
  <si>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</si>
  <si>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</si>
  <si>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</si>
  <si>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</si>
  <si>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</si>
  <si>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</si>
  <si>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</si>
  <si>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</si>
  <si>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</si>
  <si>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</si>
  <si>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</si>
  <si>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</si>
  <si>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</si>
  <si>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</si>
  <si>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</si>
  <si>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</si>
  <si>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</si>
  <si>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</si>
  <si>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</si>
  <si>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</si>
  <si>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</si>
  <si>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</si>
  <si>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</si>
  <si>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</si>
  <si>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</si>
  <si>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</si>
  <si>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</si>
  <si>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</si>
  <si>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</si>
  <si>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</si>
  <si>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</si>
  <si>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</si>
  <si>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</si>
  <si>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</si>
  <si>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</si>
  <si>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</si>
  <si>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</si>
  <si>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</si>
  <si>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</si>
  <si>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</si>
  <si>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</si>
  <si>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</si>
  <si>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</si>
  <si>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</si>
  <si>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</si>
  <si>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</si>
  <si>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</si>
  <si>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</si>
  <si>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</si>
  <si>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</si>
  <si>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</si>
  <si>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</si>
  <si>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</si>
  <si>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</si>
  <si>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</si>
  <si>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</si>
  <si>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</si>
  <si>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</si>
  <si>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</si>
  <si>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</si>
  <si>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</si>
  <si>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</si>
  <si>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</si>
  <si>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</si>
  <si>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</si>
  <si>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</si>
  <si>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</si>
  <si>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</si>
  <si>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</si>
  <si>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</si>
  <si>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</si>
  <si>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</si>
  <si>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</si>
  <si>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</si>
  <si>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</si>
  <si>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</si>
  <si>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</si>
  <si>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</si>
  <si>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</si>
  <si>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</si>
  <si>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</si>
  <si>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</si>
  <si>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</si>
  <si>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</si>
  <si>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</si>
  <si>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</si>
  <si>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</si>
  <si>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</si>
  <si>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</si>
  <si>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</si>
  <si>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</si>
  <si>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</si>
  <si>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</si>
  <si>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</si>
  <si>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</si>
  <si>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</si>
  <si>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</si>
  <si>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</si>
  <si>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</si>
  <si>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</si>
  <si>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</si>
  <si>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</si>
  <si>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</si>
  <si>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</si>
  <si>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</si>
  <si>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</si>
  <si>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</si>
  <si>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</si>
  <si>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</si>
  <si>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</si>
  <si>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</si>
  <si>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</si>
  <si>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</si>
  <si>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</si>
  <si>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</si>
  <si>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</si>
  <si>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</si>
  <si>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</si>
  <si>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</si>
  <si>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</si>
  <si>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</si>
  <si>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</si>
  <si>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</si>
  <si>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</si>
  <si>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</si>
  <si>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</si>
  <si>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</si>
  <si>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</si>
  <si>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</si>
  <si>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</si>
  <si>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</si>
  <si>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</si>
  <si>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</si>
  <si>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</si>
  <si>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</si>
  <si>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</si>
  <si>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</si>
  <si>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</si>
  <si>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</si>
  <si>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</si>
  <si>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</si>
  <si>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</si>
  <si>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</si>
  <si>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</si>
  <si>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</si>
  <si>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</si>
  <si>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</si>
  <si>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</si>
  <si>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</si>
  <si>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</si>
  <si>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</si>
  <si>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</si>
  <si>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</si>
  <si>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</si>
  <si>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</si>
  <si>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</si>
  <si>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</si>
  <si>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</si>
  <si>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</si>
  <si>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</si>
  <si>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</si>
  <si>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</si>
  <si>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</si>
  <si>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</si>
  <si>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</si>
  <si>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</si>
  <si>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</si>
  <si>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</si>
  <si>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</si>
  <si>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</si>
  <si>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</si>
  <si>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</si>
  <si>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</si>
  <si>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</si>
  <si>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</si>
  <si>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</si>
  <si>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</si>
  <si>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</si>
  <si>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</si>
  <si>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</si>
  <si>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</si>
  <si>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</si>
  <si>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</si>
  <si>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</si>
  <si>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</si>
  <si>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</si>
  <si>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</si>
  <si>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</si>
  <si>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</si>
  <si>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</si>
  <si>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</si>
  <si>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</si>
  <si>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</si>
  <si>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</si>
  <si>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</si>
  <si>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</si>
  <si>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</si>
  <si>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</si>
  <si>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</si>
  <si>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</si>
  <si>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</si>
  <si>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</si>
  <si>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</si>
  <si>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</si>
  <si>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</si>
  <si>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</si>
  <si>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</si>
  <si>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</si>
  <si>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</si>
  <si>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</si>
  <si>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</si>
  <si>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</si>
  <si>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</si>
  <si>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</si>
  <si>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</si>
  <si>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</si>
  <si>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</si>
  <si>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</si>
  <si>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</si>
  <si>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</si>
  <si>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</si>
  <si>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</si>
  <si>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</si>
  <si>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</si>
  <si>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</si>
  <si>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</si>
  <si>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</si>
  <si>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</si>
  <si>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</si>
  <si>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</si>
  <si>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</si>
  <si>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</si>
  <si>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</si>
  <si>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</si>
  <si>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</si>
  <si>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</si>
  <si>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</si>
  <si>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</si>
  <si>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</si>
  <si>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</si>
  <si>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</si>
  <si>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</si>
  <si>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</si>
  <si>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</si>
  <si>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</si>
  <si>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</si>
  <si>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</si>
  <si>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</si>
  <si>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</si>
  <si>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</si>
  <si>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</si>
  <si>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</si>
  <si>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</si>
  <si>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</si>
  <si>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</si>
  <si>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</si>
  <si>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</si>
  <si>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</si>
  <si>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</si>
  <si>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</si>
  <si>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</si>
  <si>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</si>
  <si>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</si>
  <si>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</si>
  <si>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</si>
  <si>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</si>
  <si>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</si>
  <si>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</si>
  <si>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</si>
  <si>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</si>
  <si>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</si>
  <si>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</si>
  <si>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</si>
  <si>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</si>
  <si>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</si>
  <si>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</si>
  <si>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</si>
  <si>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</si>
  <si>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</si>
  <si>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</si>
  <si>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</si>
  <si>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</si>
  <si>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</si>
  <si>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</si>
  <si>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</si>
  <si>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</si>
  <si>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</si>
  <si>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</si>
  <si>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</si>
  <si>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</si>
  <si>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</si>
  <si>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</si>
  <si>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</si>
  <si>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</si>
  <si>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</si>
  <si>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</si>
  <si>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</si>
  <si>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</si>
  <si>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</si>
  <si>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</si>
  <si>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</si>
  <si>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</si>
  <si>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</si>
  <si>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</si>
  <si>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</si>
  <si>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</si>
  <si>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</si>
  <si>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</si>
  <si>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</si>
  <si>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</si>
  <si>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</si>
  <si>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</si>
  <si>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</si>
  <si>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</si>
  <si>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</si>
  <si>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</si>
  <si>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</si>
  <si>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</si>
  <si>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</si>
  <si>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</si>
  <si>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</si>
  <si>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</si>
  <si>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</si>
  <si>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</si>
  <si>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</si>
  <si>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</si>
  <si>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</si>
  <si>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</si>
  <si>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</si>
  <si>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</si>
  <si>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</si>
  <si>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</si>
  <si>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</si>
  <si>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</si>
  <si>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</si>
  <si>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</si>
  <si>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</si>
  <si>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</si>
  <si>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</si>
  <si>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</si>
  <si>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</si>
  <si>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</si>
  <si>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</si>
  <si>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</si>
  <si>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</si>
  <si>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</si>
  <si>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</si>
  <si>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</si>
  <si>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</si>
  <si>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</si>
  <si>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</si>
  <si>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</si>
  <si>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</si>
  <si>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</si>
  <si>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</si>
  <si>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</si>
  <si>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</si>
  <si>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</si>
  <si>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</si>
  <si>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</si>
  <si>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</si>
  <si>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</si>
  <si>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</si>
  <si>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</si>
  <si>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</si>
  <si>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</si>
  <si>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</si>
  <si>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</si>
  <si>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</si>
  <si>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</si>
  <si>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</si>
  <si>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</si>
  <si>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</si>
  <si>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</si>
  <si>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</si>
  <si>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</si>
  <si>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</si>
  <si>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</si>
  <si>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</si>
  <si>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</si>
  <si>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</si>
  <si>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</si>
  <si>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</si>
  <si>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</si>
  <si>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</si>
  <si>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</si>
  <si>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</si>
  <si>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</si>
  <si>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</si>
  <si>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</si>
  <si>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</si>
  <si>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</si>
  <si>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</si>
  <si>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</si>
  <si>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</si>
  <si>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</si>
  <si>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</si>
  <si>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</si>
  <si>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</si>
  <si>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</si>
  <si>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</si>
  <si>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</si>
  <si>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</si>
  <si>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</si>
  <si>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</si>
  <si>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</si>
  <si>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</si>
  <si>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</si>
  <si>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</si>
  <si>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</si>
  <si>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</si>
  <si>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</si>
  <si>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</si>
  <si>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</si>
  <si>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</si>
  <si>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</si>
  <si>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</si>
  <si>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</si>
  <si>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</si>
  <si>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</si>
  <si>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</si>
  <si>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</si>
  <si>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</si>
  <si>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</si>
  <si>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</si>
  <si>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</si>
  <si>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</si>
  <si>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</si>
  <si>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</si>
  <si>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</si>
  <si>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</si>
  <si>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</si>
  <si>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</si>
  <si>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</si>
  <si>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</si>
  <si>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</si>
  <si>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</si>
  <si>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</si>
  <si>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</si>
  <si>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</si>
  <si>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</si>
  <si>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</si>
  <si>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</si>
  <si>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</si>
  <si>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</si>
  <si>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</si>
  <si>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</si>
  <si>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</si>
  <si>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</si>
  <si>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</si>
  <si>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</si>
  <si>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</si>
  <si>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</si>
  <si>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</si>
  <si>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</si>
  <si>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</si>
  <si>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</si>
  <si>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</si>
  <si>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</si>
  <si>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</si>
  <si>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</si>
  <si>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</si>
  <si>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</si>
  <si>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</si>
  <si>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</si>
  <si>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</si>
  <si>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</si>
  <si>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</si>
  <si>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</si>
  <si>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</si>
  <si>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</si>
  <si>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</si>
  <si>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</si>
  <si>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</si>
  <si>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</si>
  <si>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</si>
  <si>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</si>
  <si>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</si>
  <si>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</si>
  <si>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</si>
  <si>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</si>
  <si>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</si>
  <si>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</si>
  <si>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</si>
  <si>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</si>
  <si>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</si>
  <si>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</si>
  <si>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</si>
  <si>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</si>
  <si>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</si>
  <si>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</si>
  <si>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</si>
  <si>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</si>
  <si>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</si>
  <si>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</si>
  <si>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</si>
  <si>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</si>
  <si>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</si>
  <si>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</si>
  <si>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</si>
  <si>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</si>
  <si>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</si>
  <si>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</si>
  <si>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</si>
  <si>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</si>
  <si>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</si>
  <si>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</si>
  <si>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</si>
  <si>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</si>
  <si>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</si>
  <si>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</si>
  <si>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</si>
  <si>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</si>
  <si>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</si>
  <si>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</si>
  <si>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</si>
  <si>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</si>
  <si>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</si>
  <si>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</si>
  <si>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</si>
  <si>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</si>
  <si>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</si>
  <si>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</si>
  <si>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</si>
  <si>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</si>
  <si>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</si>
  <si>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</si>
  <si>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</si>
  <si>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</si>
  <si>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</si>
  <si>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</si>
  <si>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</si>
  <si>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</si>
  <si>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</si>
  <si>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</si>
  <si>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</si>
  <si>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</si>
  <si>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</si>
  <si>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</si>
  <si>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</si>
  <si>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</si>
  <si>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</si>
  <si>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</si>
  <si>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</si>
  <si>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</si>
  <si>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</si>
  <si>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</si>
  <si>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</si>
  <si>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</si>
  <si>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</si>
  <si>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</si>
  <si>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</si>
  <si>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</si>
  <si>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</si>
  <si>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</si>
  <si>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</si>
  <si>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</si>
  <si>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</si>
  <si>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</si>
  <si>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</si>
  <si>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</si>
  <si>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</si>
  <si>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</si>
  <si>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</si>
  <si>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</si>
  <si>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</si>
  <si>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</si>
  <si>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</si>
  <si>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</si>
  <si>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</si>
  <si>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</si>
  <si>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</si>
  <si>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</si>
  <si>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</si>
  <si>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</si>
  <si>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</si>
  <si>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</si>
  <si>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</si>
  <si>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</si>
  <si>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</si>
  <si>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</si>
  <si>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</si>
  <si>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</si>
  <si>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</si>
  <si>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</si>
  <si>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</si>
  <si>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</si>
  <si>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</si>
  <si>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</si>
  <si>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</si>
  <si>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</si>
  <si>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</si>
  <si>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</si>
  <si>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</si>
  <si>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</si>
  <si>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</si>
  <si>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</si>
  <si>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</si>
  <si>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</si>
  <si>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</si>
  <si>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</si>
  <si>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</si>
  <si>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</si>
  <si>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</si>
  <si>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</si>
  <si>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</si>
  <si>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</si>
  <si>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</si>
  <si>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</si>
  <si>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</si>
  <si>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</si>
  <si>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</si>
  <si>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</si>
  <si>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</si>
  <si>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</si>
  <si>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</si>
  <si>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</si>
  <si>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</si>
  <si>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</si>
  <si>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</si>
  <si>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</si>
  <si>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</si>
  <si>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</si>
  <si>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</si>
  <si>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</si>
  <si>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</si>
  <si>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</si>
  <si>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</si>
  <si>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</si>
  <si>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</si>
  <si>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</si>
  <si>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</si>
  <si>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</si>
  <si>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</si>
  <si>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</si>
  <si>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</si>
  <si>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</si>
  <si>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</si>
  <si>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</si>
  <si>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</si>
  <si>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</si>
  <si>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</si>
  <si>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</si>
  <si>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</si>
  <si>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</si>
  <si>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</si>
  <si>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</si>
  <si>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</si>
  <si>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</si>
  <si>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</si>
  <si>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</si>
  <si>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</si>
  <si>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</si>
  <si>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</si>
  <si>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</si>
  <si>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</si>
  <si>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</si>
  <si>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</si>
  <si>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</si>
  <si>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</si>
  <si>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</si>
  <si>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</si>
  <si>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</si>
  <si>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</si>
  <si>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</si>
  <si>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</si>
  <si>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</si>
  <si>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</si>
  <si>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</si>
  <si>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</si>
  <si>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</si>
  <si>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</si>
  <si>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</si>
  <si>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</si>
  <si>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</si>
  <si>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</si>
  <si>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</si>
  <si>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</si>
  <si>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</si>
  <si>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</si>
  <si>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</si>
  <si>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</si>
  <si>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</si>
  <si>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</si>
  <si>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</si>
  <si>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</si>
  <si>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</si>
  <si>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</si>
  <si>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</si>
  <si>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</si>
  <si>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</si>
  <si>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</si>
  <si>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</si>
  <si>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</si>
  <si>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</si>
  <si>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</si>
  <si>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</si>
  <si>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</si>
  <si>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</si>
  <si>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</si>
  <si>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</si>
  <si>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</si>
  <si>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</si>
  <si>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</si>
  <si>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</si>
  <si>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</si>
  <si>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</si>
  <si>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</si>
  <si>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</si>
  <si>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</si>
  <si>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</si>
  <si>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</si>
  <si>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</si>
  <si>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</si>
  <si>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</si>
  <si>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</si>
  <si>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</si>
  <si>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</si>
  <si>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</si>
  <si>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</si>
  <si>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</si>
  <si>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</si>
  <si>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</si>
  <si>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</si>
  <si>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</si>
  <si>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</si>
  <si>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</si>
  <si>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</si>
  <si>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</si>
  <si>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</si>
  <si>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</si>
  <si>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</si>
  <si>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</si>
  <si>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</si>
  <si>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</si>
  <si>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</si>
  <si>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</si>
  <si>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</si>
  <si>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</si>
  <si>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</si>
  <si>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</si>
  <si>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</si>
  <si>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</si>
  <si>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</si>
  <si>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</si>
  <si>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</si>
  <si>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</si>
  <si>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</si>
  <si>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</si>
  <si>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</si>
  <si>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</si>
  <si>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</si>
  <si>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</si>
  <si>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</si>
  <si>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</si>
  <si>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</si>
  <si>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</si>
  <si>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</si>
  <si>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</si>
  <si>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</si>
  <si>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</si>
  <si>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</si>
  <si>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</si>
  <si>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</si>
  <si>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</si>
  <si>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</si>
  <si>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</si>
  <si>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</si>
  <si>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</si>
  <si>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</si>
  <si>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</si>
  <si>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</si>
  <si>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</si>
  <si>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</si>
  <si>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</si>
  <si>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</si>
  <si>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</si>
  <si>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</si>
  <si>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</si>
  <si>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</si>
  <si>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</si>
  <si>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</si>
  <si>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</si>
  <si>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</si>
  <si>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</si>
  <si>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</si>
  <si>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</si>
  <si>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</si>
  <si>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</si>
  <si>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</si>
  <si>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</si>
  <si>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</si>
  <si>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</si>
  <si>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</si>
  <si>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</si>
  <si>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</si>
  <si>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</si>
  <si>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</si>
  <si>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</si>
  <si>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</si>
  <si>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</si>
  <si>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</si>
  <si>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</si>
  <si>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</si>
  <si>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</si>
  <si>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</si>
  <si>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</si>
  <si>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</si>
  <si>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</si>
  <si>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</si>
  <si>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</si>
  <si>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</si>
  <si>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</si>
  <si>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</si>
  <si>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</si>
  <si>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</si>
  <si>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</si>
  <si>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</si>
  <si>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</si>
  <si>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</si>
  <si>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</si>
  <si>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</si>
  <si>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</si>
  <si>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</si>
  <si>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</si>
  <si>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</si>
  <si>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</si>
  <si>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</si>
  <si>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</si>
  <si>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</si>
  <si>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</si>
  <si>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</si>
  <si>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</si>
  <si>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</si>
  <si>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</si>
  <si>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</si>
  <si>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</si>
  <si>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</si>
  <si>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</si>
  <si>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</si>
  <si>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</si>
  <si>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</si>
  <si>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</si>
  <si>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</si>
  <si>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</si>
  <si>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</si>
  <si>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</si>
  <si>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</si>
  <si>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</si>
  <si>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</si>
  <si>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</si>
  <si>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</si>
  <si>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</si>
  <si>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</si>
  <si>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</si>
  <si>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</si>
  <si>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</si>
  <si>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</si>
  <si>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</si>
  <si>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</si>
  <si>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</si>
  <si>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</si>
  <si>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</si>
  <si>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</si>
  <si>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</si>
  <si>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</si>
  <si>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</si>
  <si>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</si>
  <si>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</si>
  <si>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</si>
  <si>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</si>
  <si>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</si>
  <si>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</si>
  <si>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</si>
  <si>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</si>
  <si>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</si>
  <si>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</si>
  <si>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</si>
  <si>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</si>
  <si>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</si>
  <si>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</si>
  <si>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</si>
  <si>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</si>
  <si>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</si>
  <si>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</si>
  <si>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</si>
  <si>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</si>
  <si>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</si>
  <si>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</si>
  <si>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</si>
  <si>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</si>
  <si>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</si>
  <si>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</si>
  <si>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</si>
  <si>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</si>
  <si>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</si>
  <si>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</si>
  <si>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</si>
  <si>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</si>
  <si>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</si>
  <si>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</si>
  <si>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</si>
  <si>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</si>
  <si>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</si>
  <si>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</si>
  <si>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</si>
  <si>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</si>
  <si>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</si>
  <si>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</si>
  <si>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</si>
  <si>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</si>
  <si>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</si>
  <si>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</si>
  <si>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</si>
  <si>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</si>
  <si>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</si>
  <si>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</si>
  <si>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</si>
  <si>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</si>
  <si>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</si>
  <si>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</si>
  <si>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</si>
  <si>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</si>
  <si>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</si>
  <si>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</si>
  <si>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</si>
  <si>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</si>
  <si>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</si>
  <si>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</si>
  <si>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</si>
  <si>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</si>
  <si>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</si>
  <si>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</si>
  <si>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</si>
  <si>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</si>
  <si>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</si>
  <si>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</si>
  <si>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</si>
  <si>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</si>
  <si>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</si>
  <si>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</si>
  <si>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</si>
  <si>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</si>
  <si>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</si>
  <si>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</si>
  <si>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</si>
  <si>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</si>
  <si>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</si>
  <si>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</si>
  <si>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</si>
  <si>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</si>
  <si>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</si>
  <si>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</si>
  <si>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</si>
  <si>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</si>
  <si>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</si>
  <si>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</si>
  <si>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</si>
  <si>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</si>
  <si>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</si>
  <si>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</si>
  <si>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</si>
  <si>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</si>
  <si>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</si>
  <si>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</si>
  <si>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</si>
  <si>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</si>
  <si>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</si>
  <si>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</si>
  <si>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</si>
  <si>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</si>
  <si>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</si>
  <si>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</si>
  <si>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</si>
  <si>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</si>
  <si>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</si>
  <si>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</si>
  <si>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</si>
  <si>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</si>
  <si>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</si>
  <si>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</si>
  <si>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</si>
  <si>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</si>
  <si>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</si>
  <si>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</si>
  <si>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</si>
  <si>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</si>
  <si>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</si>
  <si>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</si>
  <si>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</si>
  <si>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</si>
  <si>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</si>
  <si>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</si>
  <si>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</si>
  <si>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</si>
  <si>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</si>
  <si>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</si>
  <si>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</si>
  <si>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</si>
  <si>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</si>
  <si>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</si>
  <si>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</si>
  <si>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</si>
  <si>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</si>
  <si>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</si>
  <si>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</si>
  <si>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</si>
  <si>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</si>
  <si>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</si>
  <si>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</si>
  <si>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</si>
  <si>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</si>
  <si>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</si>
  <si>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</si>
  <si>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</si>
  <si>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</si>
  <si>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</si>
  <si>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</si>
  <si>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</si>
  <si>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</si>
  <si>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</si>
  <si>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</si>
  <si>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</si>
  <si>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</si>
  <si>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</si>
  <si>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</si>
  <si>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</si>
  <si>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</si>
  <si>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</si>
  <si>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</si>
  <si>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</si>
  <si>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</si>
  <si>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</si>
  <si>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</si>
  <si>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</si>
  <si>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</si>
  <si>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</si>
  <si>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</si>
  <si>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</si>
  <si>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</si>
  <si>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</si>
  <si>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</si>
  <si>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</si>
  <si>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</si>
  <si>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</si>
  <si>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</si>
  <si>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</si>
  <si>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</si>
  <si>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</si>
  <si>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</si>
  <si>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</si>
  <si>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</si>
  <si>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</si>
  <si>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</si>
  <si>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</si>
  <si>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</si>
  <si>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</si>
  <si>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</si>
  <si>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</si>
  <si>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</si>
  <si>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</si>
  <si>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</si>
  <si>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</si>
  <si>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</si>
  <si>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</si>
  <si>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</si>
  <si>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</si>
  <si>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</si>
  <si>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</si>
  <si>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</si>
  <si>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</si>
  <si>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</si>
  <si>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</si>
  <si>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</si>
  <si>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</si>
  <si>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</si>
  <si>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</si>
  <si>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</si>
  <si>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</si>
  <si>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</si>
  <si>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</si>
  <si>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</si>
  <si>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</si>
  <si>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</si>
  <si>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</si>
  <si>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</si>
  <si>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</si>
  <si>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</si>
  <si>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</si>
  <si>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</si>
  <si>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</si>
  <si>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</si>
  <si>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</si>
  <si>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</si>
  <si>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</si>
  <si>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</si>
  <si>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</si>
  <si>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</si>
  <si>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</si>
  <si>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</si>
  <si>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</si>
  <si>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</si>
  <si>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</si>
  <si>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</si>
  <si>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</si>
  <si>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</si>
  <si>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</si>
  <si>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</si>
  <si>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</si>
  <si>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</si>
  <si>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</si>
  <si>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</si>
  <si>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</si>
  <si>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</si>
  <si>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</si>
  <si>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</si>
  <si>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</si>
  <si>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</si>
  <si>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</si>
  <si>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</si>
  <si>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</si>
  <si>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</si>
  <si>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</si>
  <si>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</si>
  <si>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</si>
  <si>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</si>
  <si>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</si>
  <si>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</si>
  <si>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</si>
  <si>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</si>
  <si>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</si>
  <si>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</si>
  <si>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</si>
  <si>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</si>
  <si>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</si>
  <si>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</si>
  <si>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</si>
  <si>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</si>
  <si>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</si>
  <si>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</si>
  <si>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</si>
  <si>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</si>
  <si>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</si>
  <si>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</si>
  <si>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</si>
  <si>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</si>
  <si>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</si>
  <si>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</si>
  <si>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</si>
  <si>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</si>
  <si>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</si>
  <si>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</si>
  <si>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</si>
  <si>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</si>
  <si>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</si>
  <si>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</si>
  <si>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</si>
  <si>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</si>
  <si>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</si>
  <si>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</si>
  <si>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</si>
  <si>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</si>
  <si>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</si>
  <si>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</si>
  <si>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</si>
  <si>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</si>
  <si>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</si>
  <si>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</si>
  <si>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</si>
  <si>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</si>
  <si>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</si>
  <si>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</si>
  <si>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</si>
  <si>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</si>
  <si>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</si>
  <si>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</si>
  <si>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</si>
  <si>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</si>
  <si>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</si>
  <si>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</si>
  <si>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</si>
  <si>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</si>
  <si>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</si>
  <si>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</si>
  <si>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</si>
  <si>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</si>
  <si>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</si>
  <si>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</si>
  <si>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</si>
  <si>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</si>
  <si>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</si>
  <si>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</si>
  <si>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</si>
  <si>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</si>
  <si>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</si>
  <si>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</si>
  <si>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</si>
  <si>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</si>
  <si>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</si>
  <si>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</si>
  <si>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</si>
  <si>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</si>
  <si>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</si>
  <si>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</si>
  <si>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</si>
  <si>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</si>
  <si>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</si>
  <si>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</si>
  <si>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</si>
  <si>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</si>
  <si>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</si>
  <si>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</si>
  <si>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</si>
  <si>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</si>
  <si>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</si>
  <si>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</si>
  <si>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</si>
  <si>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</si>
  <si>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</si>
  <si>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</si>
  <si>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</si>
  <si>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</si>
  <si>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</si>
  <si>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</si>
  <si>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</si>
  <si>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</si>
  <si>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</si>
  <si>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</si>
  <si>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</si>
  <si>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</si>
  <si>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</si>
  <si>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</si>
  <si>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</si>
  <si>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</si>
  <si>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</si>
  <si>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</si>
  <si>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</si>
  <si>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</si>
  <si>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</si>
  <si>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</si>
  <si>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</si>
  <si>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</si>
  <si>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</si>
  <si>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</si>
  <si>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</si>
  <si>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</si>
  <si>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</si>
  <si>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</si>
  <si>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</si>
  <si>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</si>
  <si>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</si>
  <si>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</si>
  <si>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</si>
  <si>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</si>
  <si>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</si>
  <si>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</si>
  <si>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</si>
  <si>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</si>
  <si>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</si>
  <si>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</si>
  <si>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</si>
  <si>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</si>
  <si>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</si>
  <si>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</si>
  <si>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</si>
  <si>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</si>
  <si>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</si>
  <si>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</si>
  <si>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</si>
  <si>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</si>
  <si>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</si>
  <si>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</si>
  <si>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</si>
  <si>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</si>
  <si>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</si>
  <si>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</si>
  <si>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</si>
  <si>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</si>
  <si>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</si>
  <si>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</si>
  <si>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</si>
  <si>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</si>
  <si>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</si>
  <si>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</si>
  <si>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</si>
  <si>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</si>
  <si>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</si>
  <si>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</si>
  <si>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</si>
  <si>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</si>
  <si>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</si>
  <si>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</si>
  <si>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</si>
  <si>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</si>
  <si>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</si>
  <si>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</si>
  <si>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</si>
  <si>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</si>
  <si>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</si>
  <si>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</si>
  <si>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</si>
  <si>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</si>
  <si>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</si>
  <si>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</si>
  <si>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</si>
  <si>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</si>
  <si>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</si>
  <si>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</si>
  <si>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</si>
  <si>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</si>
  <si>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</si>
  <si>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</si>
  <si>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</si>
  <si>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</si>
  <si>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</si>
  <si>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</si>
  <si>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</si>
  <si>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</si>
  <si>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</si>
  <si>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</si>
  <si>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</si>
  <si>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</si>
  <si>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</si>
  <si>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</si>
  <si>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</si>
  <si>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</si>
  <si>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</si>
  <si>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</si>
  <si>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</si>
  <si>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</si>
  <si>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</si>
  <si>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</si>
  <si>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</si>
  <si>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</si>
  <si>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</si>
  <si>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</si>
  <si>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</si>
  <si>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</si>
  <si>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</si>
  <si>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</si>
  <si>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</si>
  <si>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</si>
  <si>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</si>
  <si>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</si>
  <si>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</si>
  <si>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</si>
  <si>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</si>
  <si>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</si>
  <si>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</si>
  <si>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</si>
  <si>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</si>
  <si>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</si>
  <si>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</si>
  <si>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</si>
  <si>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</si>
  <si>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</si>
  <si>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</si>
  <si>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</si>
  <si>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</si>
  <si>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</si>
  <si>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</si>
  <si>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</si>
  <si>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</si>
  <si>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</si>
  <si>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</si>
  <si>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</si>
  <si>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</si>
  <si>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</si>
  <si>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</si>
  <si>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</si>
  <si>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</si>
  <si>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</si>
  <si>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</si>
  <si>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</si>
  <si>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</si>
  <si>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</si>
  <si>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</si>
  <si>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</si>
  <si>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</si>
  <si>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</si>
  <si>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</si>
  <si>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</si>
  <si>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</si>
  <si>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</si>
  <si>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</si>
  <si>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</si>
  <si>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</si>
  <si>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</si>
  <si>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</si>
  <si>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</si>
  <si>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</si>
  <si>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</si>
  <si>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</si>
  <si>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</si>
  <si>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</si>
  <si>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</si>
  <si>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</si>
  <si>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</si>
  <si>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</si>
  <si>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</si>
  <si>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</si>
  <si>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</si>
  <si>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</si>
  <si>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</si>
  <si>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</si>
  <si>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</si>
  <si>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</si>
  <si>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</si>
  <si>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</si>
  <si>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</si>
  <si>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</si>
  <si>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</si>
  <si>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</si>
  <si>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</si>
  <si>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</si>
  <si>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</si>
  <si>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</si>
  <si>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</si>
  <si>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</si>
  <si>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</si>
  <si>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</si>
  <si>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</si>
  <si>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</si>
  <si>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</si>
  <si>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</si>
  <si>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</si>
  <si>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</si>
  <si>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</si>
  <si>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</si>
  <si>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</si>
  <si>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</si>
  <si>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</si>
  <si>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</si>
  <si>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</si>
  <si>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</si>
  <si>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</si>
  <si>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</si>
  <si>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</si>
  <si>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</si>
  <si>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</si>
  <si>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</si>
  <si>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</si>
  <si>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</si>
  <si>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</si>
  <si>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</si>
  <si>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</si>
  <si>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</si>
  <si>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</si>
  <si>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</si>
  <si>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</si>
  <si>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</si>
  <si>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</si>
  <si>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</si>
  <si>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</si>
  <si>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</si>
  <si>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</si>
  <si>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</si>
  <si>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</si>
  <si>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</si>
  <si>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</si>
  <si>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</si>
  <si>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</si>
  <si>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</si>
  <si>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</si>
  <si>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</si>
  <si>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</si>
  <si>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</si>
  <si>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</si>
  <si>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</si>
  <si>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</si>
  <si>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</si>
  <si>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</si>
  <si>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</si>
  <si>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</si>
  <si>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</si>
  <si>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</si>
  <si>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</si>
  <si>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</si>
  <si>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</si>
  <si>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</si>
  <si>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</si>
  <si>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</si>
  <si>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</si>
  <si>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</si>
  <si>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</si>
  <si>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</si>
  <si>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</si>
  <si>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</si>
  <si>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</si>
  <si>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</si>
  <si>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</si>
  <si>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</si>
  <si>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</si>
  <si>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</si>
  <si>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</si>
  <si>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</si>
  <si>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</si>
  <si>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</si>
  <si>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</si>
  <si>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</si>
  <si>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</si>
  <si>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</si>
  <si>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</si>
  <si>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</si>
  <si>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</si>
  <si>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</si>
  <si>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</si>
  <si>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</si>
  <si>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</si>
  <si>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</si>
  <si>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</si>
  <si>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</si>
  <si>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</si>
  <si>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</si>
  <si>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</si>
  <si>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</si>
  <si>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</si>
  <si>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</si>
  <si>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</si>
  <si>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</si>
  <si>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</si>
  <si>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</si>
  <si>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</si>
  <si>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</si>
  <si>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</si>
  <si>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</si>
  <si>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</si>
  <si>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</si>
  <si>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</si>
  <si>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</si>
  <si>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</si>
  <si>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</si>
  <si>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</si>
  <si>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</si>
  <si>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</si>
  <si>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</si>
  <si>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</si>
  <si>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</si>
  <si>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</si>
  <si>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</si>
  <si>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</si>
  <si>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</si>
  <si>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</si>
  <si>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</si>
  <si>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</si>
  <si>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</si>
  <si>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</si>
  <si>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</si>
  <si>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</si>
  <si>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</si>
  <si>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</si>
  <si>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</si>
  <si>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</si>
  <si>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</si>
  <si>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</si>
  <si>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</si>
  <si>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</si>
  <si>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</si>
  <si>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</si>
  <si>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</si>
  <si>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</si>
  <si>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</si>
  <si>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</si>
  <si>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</si>
  <si>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</si>
  <si>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</si>
  <si>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</si>
  <si>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</si>
  <si>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</si>
  <si>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</si>
  <si>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</si>
  <si>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</si>
  <si>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</si>
  <si>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</si>
  <si>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</si>
  <si>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</si>
  <si>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</si>
  <si>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</si>
  <si>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</si>
  <si>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</si>
  <si>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</si>
  <si>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</si>
  <si>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</si>
  <si>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</si>
  <si>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</si>
  <si>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</si>
  <si>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</si>
  <si>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</si>
  <si>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</si>
  <si>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</si>
  <si>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</si>
  <si>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</si>
  <si>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</si>
  <si>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</si>
  <si>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</si>
  <si>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</si>
  <si>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</si>
  <si>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</si>
  <si>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</si>
  <si>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</si>
  <si>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</si>
  <si>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</si>
  <si>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</si>
  <si>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</si>
  <si>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</si>
  <si>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</si>
  <si>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</si>
  <si>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</si>
  <si>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</si>
  <si>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</si>
  <si>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</si>
  <si>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</si>
  <si>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</si>
  <si>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</si>
  <si>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</si>
  <si>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</si>
  <si>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</si>
  <si>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</si>
  <si>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</si>
  <si>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</si>
  <si>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</si>
  <si>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</si>
  <si>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</si>
  <si>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</si>
  <si>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</si>
  <si>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</si>
  <si>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</si>
  <si>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</si>
  <si>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</si>
  <si>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</si>
  <si>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</si>
  <si>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</si>
  <si>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</si>
  <si>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</si>
  <si>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</si>
  <si>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</si>
  <si>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</si>
  <si>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</si>
  <si>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</si>
  <si>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</si>
  <si>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</si>
  <si>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</si>
  <si>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</si>
  <si>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</si>
  <si>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</si>
  <si>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</si>
  <si>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</si>
  <si>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</si>
  <si>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</si>
  <si>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</si>
  <si>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</si>
  <si>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</si>
  <si>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</si>
  <si>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</si>
  <si>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</si>
  <si>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</si>
  <si>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</si>
  <si>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</si>
  <si>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</si>
  <si>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</si>
  <si>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</si>
  <si>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</si>
  <si>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</si>
  <si>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</si>
  <si>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</si>
  <si>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</si>
  <si>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</si>
  <si>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</si>
  <si>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</si>
  <si>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</si>
  <si>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</si>
  <si>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</si>
  <si>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</si>
  <si>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</si>
  <si>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</si>
  <si>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</si>
  <si>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</si>
  <si>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</si>
  <si>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</si>
  <si>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</si>
  <si>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</si>
  <si>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</si>
  <si>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</si>
  <si>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</si>
  <si>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</si>
  <si>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</si>
  <si>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</si>
  <si>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</si>
  <si>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</si>
  <si>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</si>
  <si>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</si>
  <si>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</si>
  <si>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</si>
  <si>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</si>
  <si>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</si>
  <si>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</si>
  <si>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</si>
  <si>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</si>
  <si>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</si>
  <si>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</si>
  <si>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</si>
  <si>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</si>
  <si>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</si>
  <si>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</si>
  <si>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</si>
  <si>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</si>
  <si>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</si>
  <si>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</si>
  <si>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</si>
  <si>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</si>
  <si>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</si>
  <si>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</si>
  <si>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</si>
  <si>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</si>
  <si>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</si>
  <si>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</si>
  <si>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</si>
  <si>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</si>
  <si>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</si>
  <si>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</si>
  <si>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</si>
  <si>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</si>
  <si>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</si>
  <si>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</si>
  <si>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</si>
  <si>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</si>
  <si>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</si>
  <si>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</si>
  <si>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</si>
  <si>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</si>
  <si>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</si>
  <si>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</si>
  <si>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</si>
  <si>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</si>
  <si>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</si>
  <si>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</si>
  <si>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</si>
  <si>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</si>
  <si>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</si>
  <si>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</si>
  <si>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</si>
  <si>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</si>
  <si>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</si>
  <si>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</si>
  <si>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</si>
  <si>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</si>
  <si>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</si>
  <si>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</si>
  <si>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</si>
  <si>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</si>
  <si>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</si>
  <si>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</si>
  <si>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</si>
  <si>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</si>
  <si>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</si>
  <si>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</si>
  <si>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</si>
  <si>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</si>
  <si>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</si>
  <si>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</si>
  <si>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</si>
  <si>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</si>
  <si>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</si>
  <si>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</si>
  <si>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</si>
  <si>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</si>
  <si>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</si>
  <si>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</si>
  <si>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</si>
  <si>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</si>
  <si>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</si>
  <si>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</si>
  <si>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</si>
  <si>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</si>
  <si>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</si>
  <si>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</si>
  <si>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</si>
  <si>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</si>
  <si>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</si>
  <si>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</si>
  <si>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</si>
  <si>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</si>
  <si>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</si>
  <si>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</si>
  <si>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</si>
  <si>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</si>
  <si>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</si>
  <si>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</si>
  <si>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</si>
  <si>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</si>
  <si>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</si>
  <si>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</si>
  <si>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</si>
  <si>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</si>
  <si>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</si>
  <si>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</si>
  <si>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</si>
  <si>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</si>
  <si>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</si>
  <si>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</si>
  <si>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</si>
  <si>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</si>
  <si>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</si>
  <si>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</si>
  <si>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</si>
  <si>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</si>
  <si>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</si>
  <si>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</si>
  <si>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</si>
  <si>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</si>
  <si>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</si>
  <si>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</si>
  <si>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</si>
  <si>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</si>
  <si>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</si>
  <si>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</si>
  <si>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</si>
  <si>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</si>
  <si>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</si>
  <si>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</si>
  <si>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</si>
  <si>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</si>
  <si>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</si>
  <si>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</si>
  <si>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</si>
  <si>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</si>
  <si>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</si>
  <si>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</si>
  <si>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</si>
  <si>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</si>
  <si>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</si>
  <si>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</si>
  <si>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</si>
  <si>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</si>
  <si>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</si>
  <si>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</si>
  <si>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</si>
  <si>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</si>
  <si>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</si>
  <si>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</si>
  <si>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</si>
  <si>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</si>
  <si>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</si>
  <si>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</si>
  <si>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</si>
  <si>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</si>
  <si>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</si>
  <si>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</si>
  <si>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</si>
  <si>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</si>
  <si>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</si>
  <si>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</si>
  <si>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</si>
  <si>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</si>
  <si>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</si>
  <si>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</si>
  <si>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</si>
  <si>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</si>
  <si>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</si>
  <si>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</si>
  <si>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</si>
  <si>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</si>
  <si>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</si>
  <si>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</si>
  <si>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</si>
  <si>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</si>
  <si>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</si>
  <si>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</si>
  <si>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</si>
  <si>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</si>
  <si>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</si>
  <si>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</si>
  <si>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</si>
  <si>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</si>
  <si>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</si>
  <si>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</si>
  <si>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</si>
  <si>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</si>
  <si>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</si>
  <si>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</si>
  <si>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</si>
  <si>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</si>
  <si>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</si>
  <si>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</si>
  <si>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</si>
  <si>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</si>
  <si>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</si>
  <si>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</si>
  <si>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</si>
  <si>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</si>
  <si>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</si>
  <si>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</si>
  <si>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</si>
  <si>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</si>
  <si>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</si>
  <si>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</si>
  <si>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</si>
  <si>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</si>
  <si>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</si>
  <si>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</si>
  <si>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</si>
  <si>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</si>
  <si>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</si>
  <si>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</si>
  <si>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</si>
  <si>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</si>
  <si>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</si>
  <si>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</si>
  <si>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</si>
  <si>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</si>
  <si>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</si>
  <si>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</si>
  <si>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</si>
  <si>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</si>
  <si>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</si>
  <si>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</si>
  <si>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</si>
  <si>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</si>
  <si>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</si>
  <si>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</si>
  <si>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</si>
  <si>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</si>
  <si>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</si>
  <si>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</si>
  <si>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</si>
  <si>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</si>
  <si>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</si>
  <si>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</si>
  <si>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</si>
  <si>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</si>
  <si>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</si>
  <si>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</si>
  <si>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</si>
  <si>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</si>
  <si>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</si>
  <si>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</si>
  <si>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</si>
  <si>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</si>
  <si>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</si>
  <si>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</si>
  <si>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</si>
  <si>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</si>
  <si>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</si>
  <si>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</si>
  <si>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</si>
  <si>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</si>
  <si>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</si>
  <si>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</si>
  <si>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</si>
  <si>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</si>
  <si>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</si>
  <si>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</si>
  <si>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</si>
  <si>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</si>
  <si>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</si>
  <si>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</si>
  <si>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</si>
  <si>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</si>
  <si>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</si>
  <si>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</si>
  <si>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</si>
  <si>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</si>
  <si>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</si>
  <si>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</si>
  <si>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</si>
  <si>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</si>
  <si>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</si>
  <si>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</si>
  <si>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</si>
  <si>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</si>
  <si>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</si>
  <si>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</si>
  <si>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</si>
  <si>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</si>
  <si>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</si>
  <si>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</si>
  <si>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</si>
  <si>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</si>
  <si>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</si>
  <si>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</si>
  <si>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</si>
  <si>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</si>
  <si>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</si>
  <si>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</si>
  <si>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</si>
  <si>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</si>
  <si>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</si>
  <si>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</si>
  <si>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</si>
  <si>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</si>
  <si>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</si>
  <si>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</si>
  <si>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</si>
  <si>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</si>
  <si>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</si>
  <si>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</si>
  <si>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</si>
  <si>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</si>
  <si>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</si>
  <si>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</si>
  <si>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</si>
  <si>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</si>
  <si>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</si>
  <si>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</si>
  <si>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</si>
  <si>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</si>
  <si>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</si>
  <si>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</si>
  <si>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</si>
  <si>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</si>
  <si>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</si>
  <si>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</si>
  <si>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</si>
  <si>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</si>
  <si>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</si>
  <si>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</si>
  <si>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</si>
  <si>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</si>
  <si>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</si>
  <si>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</si>
  <si>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</si>
  <si>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</si>
  <si>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</si>
  <si>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</si>
  <si>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</si>
  <si>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</si>
  <si>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</si>
  <si>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</si>
  <si>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</si>
  <si>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</si>
  <si>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</si>
  <si>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</si>
  <si>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</si>
  <si>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</si>
  <si>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</si>
  <si>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</si>
  <si>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</si>
  <si>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</si>
  <si>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</si>
  <si>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</si>
  <si>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</si>
  <si>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</si>
  <si>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</si>
  <si>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</si>
  <si>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</si>
  <si>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</si>
  <si>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</si>
  <si>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</si>
  <si>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</si>
  <si>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</si>
  <si>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</si>
  <si>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</si>
  <si>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</si>
  <si>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</si>
  <si>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</si>
  <si>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</si>
  <si>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</si>
  <si>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</si>
  <si>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</si>
  <si>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</si>
  <si>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</si>
  <si>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</si>
  <si>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</si>
  <si>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</si>
  <si>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</si>
  <si>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</si>
  <si>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</si>
  <si>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</si>
  <si>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</si>
  <si>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</si>
  <si>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</si>
  <si>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</si>
  <si>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</si>
  <si>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</si>
  <si>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</si>
  <si>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</si>
  <si>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</si>
  <si>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</si>
  <si>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</si>
  <si>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</si>
  <si>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</si>
  <si>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</si>
  <si>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</si>
  <si>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</si>
  <si>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</si>
  <si>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</si>
  <si>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</si>
  <si>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</si>
  <si>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</si>
  <si>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</si>
  <si>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</si>
  <si>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</si>
  <si>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</si>
  <si>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</si>
  <si>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</si>
  <si>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</si>
  <si>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</si>
  <si>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</si>
  <si>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</si>
  <si>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</si>
  <si>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</si>
  <si>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</si>
  <si>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</si>
  <si>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</si>
  <si>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</si>
  <si>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</si>
  <si>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</si>
  <si>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</si>
  <si>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</si>
  <si>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</si>
  <si>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</si>
  <si>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</si>
  <si>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</si>
  <si>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</si>
  <si>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</si>
  <si>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</si>
  <si>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</si>
  <si>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</si>
  <si>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</si>
  <si>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</si>
  <si>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</si>
  <si>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</si>
  <si>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</si>
  <si>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</si>
  <si>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</si>
  <si>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</si>
  <si>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</si>
  <si>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</si>
  <si>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</si>
  <si>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</si>
  <si>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</si>
  <si>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</si>
  <si>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</si>
  <si>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</si>
  <si>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</si>
  <si>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</si>
  <si>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</si>
  <si>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</si>
  <si>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</si>
  <si>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</si>
  <si>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</si>
  <si>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</si>
  <si>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</si>
  <si>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</si>
  <si>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</si>
  <si>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</si>
  <si>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</si>
  <si>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</si>
  <si>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</si>
  <si>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</si>
  <si>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</si>
  <si>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</si>
  <si>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</si>
  <si>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</si>
  <si>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</si>
  <si>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</si>
  <si>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</si>
  <si>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</si>
  <si>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</si>
  <si>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</si>
  <si>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</si>
  <si>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</si>
  <si>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</si>
  <si>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</si>
  <si>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</si>
  <si>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</si>
  <si>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</si>
  <si>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</si>
  <si>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</si>
  <si>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</si>
  <si>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</si>
  <si>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</si>
  <si>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</si>
  <si>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</si>
  <si>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</si>
  <si>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</si>
  <si>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</si>
  <si>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</si>
  <si>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</si>
  <si>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</si>
  <si>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</si>
  <si>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</si>
  <si>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</si>
  <si>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</si>
  <si>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</si>
  <si>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</si>
  <si>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</si>
  <si>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</si>
  <si>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</si>
  <si>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</si>
  <si>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</si>
  <si>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</si>
  <si>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</si>
  <si>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</si>
  <si>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</si>
  <si>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</si>
  <si>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</si>
  <si>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</si>
  <si>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</si>
  <si>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</si>
  <si>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</si>
  <si>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</si>
  <si>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</si>
  <si>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</si>
  <si>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</si>
  <si>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</si>
  <si>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</si>
  <si>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</si>
  <si>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</si>
  <si>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</si>
  <si>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</si>
  <si>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</si>
  <si>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</si>
  <si>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</si>
  <si>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</si>
  <si>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</si>
  <si>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</si>
  <si>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</si>
  <si>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</si>
  <si>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</si>
  <si>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</si>
  <si>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</si>
  <si>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</si>
  <si>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</si>
  <si>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</si>
  <si>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</si>
  <si>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</si>
  <si>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</si>
  <si>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</si>
  <si>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</si>
  <si>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</si>
  <si>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</si>
  <si>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</si>
  <si>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</si>
  <si>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</si>
  <si>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</si>
  <si>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</si>
  <si>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</si>
  <si>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</si>
  <si>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</si>
  <si>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</si>
  <si>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</si>
  <si>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</si>
  <si>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</si>
  <si>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</si>
  <si>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</si>
  <si>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</si>
  <si>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</si>
  <si>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</si>
  <si>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</si>
  <si>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</si>
  <si>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</si>
  <si>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</si>
  <si>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</si>
  <si>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</si>
  <si>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</si>
  <si>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</si>
  <si>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</si>
  <si>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</si>
  <si>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</si>
  <si>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</si>
  <si>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</si>
  <si>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</si>
  <si>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</si>
  <si>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</si>
  <si>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</si>
  <si>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</si>
  <si>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</si>
  <si>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</si>
  <si>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</si>
  <si>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</si>
  <si>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</si>
  <si>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</si>
  <si>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</si>
  <si>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</si>
  <si>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</si>
  <si>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</si>
  <si>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</si>
  <si>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</si>
  <si>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</si>
  <si>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</si>
  <si>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</si>
  <si>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</si>
  <si>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</si>
  <si>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</si>
  <si>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</si>
  <si>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</si>
  <si>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</si>
  <si>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</si>
  <si>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</si>
  <si>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</si>
  <si>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</si>
  <si>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</si>
  <si>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</si>
  <si>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</si>
  <si>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</si>
  <si>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</si>
  <si>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</si>
  <si>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</si>
  <si>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</si>
  <si>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</si>
  <si>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</si>
  <si>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</si>
  <si>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</si>
  <si>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</si>
  <si>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</si>
  <si>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</si>
  <si>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</si>
  <si>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</si>
  <si>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</si>
  <si>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</si>
  <si>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</si>
  <si>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</si>
  <si>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</si>
  <si>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</si>
  <si>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</si>
  <si>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</si>
  <si>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</si>
  <si>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</si>
  <si>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</si>
  <si>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</si>
  <si>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</si>
  <si>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</si>
  <si>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</si>
  <si>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</si>
  <si>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</si>
  <si>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</si>
  <si>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</si>
  <si>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</si>
  <si>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</si>
  <si>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</si>
  <si>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</si>
  <si>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</si>
  <si>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</si>
  <si>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</si>
  <si>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</si>
  <si>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</si>
  <si>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</si>
  <si>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</si>
  <si>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</si>
  <si>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</si>
  <si>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</si>
  <si>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</si>
  <si>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</si>
  <si>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</si>
  <si>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</si>
  <si>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</si>
  <si>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</si>
  <si>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</si>
  <si>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</si>
  <si>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</si>
  <si>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</si>
  <si>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</si>
  <si>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</si>
  <si>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</si>
  <si>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</si>
  <si>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</si>
  <si>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</si>
  <si>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</si>
  <si>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</si>
  <si>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</si>
  <si>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</si>
  <si>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</si>
  <si>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</si>
  <si>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</si>
  <si>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</si>
  <si>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</si>
  <si>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</si>
  <si>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</si>
  <si>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</si>
  <si>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</si>
  <si>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</si>
  <si>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</si>
  <si>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</si>
  <si>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</si>
  <si>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</si>
  <si>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</si>
  <si>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</si>
  <si>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</si>
  <si>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</si>
  <si>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</si>
  <si>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</si>
  <si>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</si>
  <si>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</si>
  <si>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</si>
  <si>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</si>
  <si>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</si>
  <si>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</si>
  <si>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</si>
  <si>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</si>
  <si>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</si>
  <si>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</si>
  <si>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</si>
  <si>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</si>
  <si>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</si>
  <si>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</si>
  <si>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</si>
  <si>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</si>
  <si>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</si>
  <si>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</si>
  <si>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</si>
  <si>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</si>
  <si>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</si>
  <si>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</si>
  <si>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</si>
  <si>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</si>
  <si>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</si>
  <si>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</si>
  <si>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</si>
  <si>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</si>
  <si>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</si>
  <si>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</si>
  <si>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</si>
  <si>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</si>
  <si>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</si>
  <si>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</si>
  <si>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</si>
  <si>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</si>
  <si>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</si>
  <si>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</si>
  <si>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</si>
  <si>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</si>
  <si>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</si>
  <si>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</si>
  <si>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</si>
  <si>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</si>
  <si>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</si>
  <si>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</si>
  <si>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</si>
  <si>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</si>
  <si>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</si>
  <si>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</si>
  <si>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</si>
  <si>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</si>
  <si>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</si>
  <si>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</si>
  <si>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</si>
  <si>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</si>
  <si>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</si>
  <si>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</si>
  <si>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</si>
  <si>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</si>
  <si>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</si>
  <si>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</si>
  <si>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</si>
  <si>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</si>
  <si>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</si>
  <si>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</si>
  <si>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</si>
  <si>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</si>
  <si>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</si>
  <si>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</si>
  <si>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</si>
  <si>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</si>
  <si>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</si>
  <si>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</si>
  <si>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</si>
  <si>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</si>
  <si>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</si>
  <si>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</si>
  <si>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</si>
  <si>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</si>
  <si>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</si>
  <si>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</si>
  <si>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</si>
  <si>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</si>
  <si>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</si>
  <si>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</si>
  <si>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</si>
  <si>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</si>
  <si>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</si>
  <si>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</si>
  <si>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</si>
  <si>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</si>
  <si>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</si>
  <si>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</si>
  <si>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</si>
  <si>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</si>
  <si>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</si>
  <si>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</si>
  <si>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</si>
  <si>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</si>
  <si>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</si>
  <si>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</si>
  <si>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</si>
  <si>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</si>
  <si>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</si>
  <si>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</si>
  <si>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</si>
  <si>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</si>
  <si>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</si>
  <si>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</si>
  <si>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</si>
  <si>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</si>
  <si>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</si>
  <si>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</si>
  <si>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</si>
  <si>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</si>
  <si>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</si>
  <si>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</si>
  <si>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</si>
  <si>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</si>
  <si>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</si>
  <si>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</si>
  <si>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</si>
  <si>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</si>
  <si>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</si>
  <si>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</si>
  <si>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</si>
  <si>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</si>
  <si>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</si>
  <si>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</si>
  <si>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</si>
  <si>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</si>
  <si>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</si>
  <si>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</si>
  <si>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</si>
  <si>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</si>
  <si>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</si>
  <si>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</si>
  <si>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</si>
  <si>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</si>
  <si>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</si>
  <si>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</si>
  <si>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</si>
  <si>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</si>
  <si>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</si>
  <si>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</si>
  <si>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</si>
  <si>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</si>
  <si>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</si>
  <si>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</si>
  <si>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</si>
  <si>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</si>
  <si>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</si>
  <si>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</si>
  <si>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</si>
  <si>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</si>
  <si>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</si>
  <si>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</si>
  <si>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</si>
  <si>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</si>
  <si>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</si>
  <si>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</si>
  <si>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</si>
  <si>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</si>
  <si>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</si>
  <si>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</si>
  <si>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</si>
  <si>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</si>
  <si>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</si>
  <si>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</si>
  <si>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</si>
  <si>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</si>
  <si>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</si>
  <si>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</si>
  <si>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</si>
  <si>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</si>
  <si>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</si>
  <si>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</si>
  <si>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</si>
  <si>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</si>
  <si>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</si>
  <si>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</si>
  <si>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</si>
  <si>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</si>
  <si>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</si>
  <si>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</si>
  <si>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</si>
  <si>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</si>
  <si>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</si>
  <si>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</si>
  <si>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</si>
  <si>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</si>
  <si>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</si>
  <si>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</si>
  <si>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</si>
  <si>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</si>
  <si>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</si>
  <si>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</si>
  <si>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</si>
  <si>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</si>
  <si>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</si>
  <si>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</si>
  <si>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</si>
  <si>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</si>
  <si>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</si>
  <si>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</si>
  <si>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</si>
  <si>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</si>
  <si>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</si>
  <si>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</si>
  <si>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</si>
  <si>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</si>
  <si>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</si>
  <si>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</si>
  <si>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</si>
  <si>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</si>
  <si>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</si>
  <si>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</si>
  <si>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</si>
  <si>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</si>
  <si>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</si>
  <si>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</si>
  <si>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</si>
  <si>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</si>
  <si>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</si>
  <si>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</si>
  <si>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</si>
  <si>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</si>
  <si>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</si>
  <si>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</si>
  <si>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</si>
  <si>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</si>
  <si>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</si>
  <si>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</si>
  <si>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</si>
  <si>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</si>
  <si>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</si>
  <si>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</si>
  <si>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</si>
  <si>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</si>
  <si>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</si>
  <si>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</si>
  <si>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</si>
  <si>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</si>
  <si>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</si>
  <si>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</si>
  <si>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</si>
  <si>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</si>
  <si>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</si>
  <si>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</si>
  <si>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</si>
  <si>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</si>
  <si>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</si>
  <si>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</si>
  <si>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</si>
  <si>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</si>
  <si>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</si>
  <si>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</si>
  <si>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</si>
  <si>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</si>
  <si>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</si>
  <si>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</si>
  <si>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</si>
  <si>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</si>
  <si>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</si>
  <si>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</si>
  <si>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</si>
  <si>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</si>
  <si>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</si>
  <si>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</si>
  <si>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</si>
  <si>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</si>
  <si>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</si>
  <si>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</si>
  <si>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</si>
  <si>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</si>
  <si>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</si>
  <si>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</si>
  <si>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</si>
  <si>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</si>
  <si>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</si>
  <si>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</si>
  <si>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</si>
  <si>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</si>
  <si>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</si>
  <si>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</si>
  <si>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</si>
  <si>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</si>
  <si>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</si>
  <si>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</si>
  <si>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</si>
  <si>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</si>
  <si>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</si>
  <si>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</si>
  <si>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</si>
  <si>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</si>
  <si>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</si>
  <si>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</si>
  <si>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</si>
  <si>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</si>
  <si>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</si>
  <si>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</si>
  <si>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</si>
  <si>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</si>
  <si>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</si>
  <si>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</si>
  <si>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</si>
  <si>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</si>
  <si>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</si>
  <si>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</si>
  <si>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</si>
  <si>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</si>
  <si>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</si>
  <si>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</si>
  <si>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</si>
  <si>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</si>
  <si>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</si>
  <si>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</si>
  <si>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</si>
  <si>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</si>
  <si>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</si>
  <si>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</si>
  <si>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</si>
  <si>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</si>
  <si>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</si>
  <si>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</si>
  <si>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</si>
  <si>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</si>
  <si>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</si>
  <si>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</si>
  <si>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</si>
  <si>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</si>
  <si>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</si>
  <si>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</si>
  <si>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</si>
  <si>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</si>
  <si>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</si>
  <si>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</si>
  <si>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</si>
  <si>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</si>
  <si>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</si>
  <si>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</si>
  <si>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</si>
  <si>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</si>
  <si>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</si>
  <si>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</si>
  <si>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</si>
  <si>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</si>
  <si>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</si>
  <si>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</si>
  <si>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</si>
  <si>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</si>
  <si>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</si>
  <si>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</si>
  <si>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</si>
  <si>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</si>
  <si>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</si>
  <si>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</si>
  <si>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</si>
  <si>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</si>
  <si>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</si>
  <si>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</si>
  <si>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</si>
  <si>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</si>
  <si>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</si>
  <si>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</si>
  <si>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</si>
  <si>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</si>
  <si>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</si>
  <si>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</si>
  <si>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</si>
  <si>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</si>
  <si>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</si>
  <si>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</si>
  <si>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</si>
  <si>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</si>
  <si>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</si>
  <si>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</si>
  <si>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</si>
  <si>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</si>
  <si>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</si>
  <si>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</si>
  <si>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</si>
  <si>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</si>
  <si>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</si>
  <si>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</si>
  <si>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</si>
  <si>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</si>
  <si>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</si>
  <si>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</si>
  <si>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</si>
  <si>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</si>
  <si>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</si>
  <si>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</si>
  <si>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</si>
  <si>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</si>
  <si>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</si>
  <si>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</si>
  <si>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</si>
  <si>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</si>
  <si>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</si>
  <si>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</si>
  <si>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</si>
  <si>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</si>
  <si>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</si>
  <si>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</si>
  <si>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</si>
  <si>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</si>
  <si>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</si>
  <si>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</si>
  <si>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</si>
  <si>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</si>
  <si>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</si>
  <si>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</si>
  <si>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</si>
  <si>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</si>
  <si>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</si>
  <si>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</si>
  <si>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</si>
  <si>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</si>
  <si>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</si>
  <si>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</si>
  <si>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</si>
  <si>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</si>
  <si>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</si>
  <si>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</si>
  <si>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</si>
  <si>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</si>
  <si>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</si>
  <si>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</si>
  <si>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</si>
  <si>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</si>
  <si>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</si>
  <si>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</si>
  <si>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</si>
  <si>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</si>
  <si>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</si>
  <si>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</si>
  <si>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</si>
  <si>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</si>
  <si>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</si>
  <si>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</si>
  <si>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</si>
  <si>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</si>
  <si>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</si>
  <si>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</si>
  <si>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</si>
  <si>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</si>
  <si>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</si>
  <si>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</si>
  <si>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</si>
  <si>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</si>
  <si>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</si>
  <si>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</si>
  <si>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</si>
  <si>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</si>
  <si>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</si>
  <si>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</si>
  <si>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</si>
  <si>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</si>
  <si>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</si>
  <si>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</si>
  <si>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</si>
  <si>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</si>
  <si>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</si>
  <si>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</si>
  <si>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</si>
  <si>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</si>
  <si>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</si>
  <si>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</si>
  <si>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</si>
  <si>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</si>
  <si>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</si>
  <si>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</si>
  <si>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</si>
  <si>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</si>
  <si>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</si>
  <si>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</si>
  <si>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</si>
  <si>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</si>
  <si>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</si>
  <si>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</si>
  <si>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</si>
  <si>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</si>
  <si>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</si>
  <si>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</si>
  <si>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</si>
  <si>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</si>
  <si>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</si>
  <si>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</si>
  <si>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</si>
  <si>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</si>
  <si>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</si>
  <si>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</si>
  <si>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</si>
  <si>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</si>
  <si>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</si>
  <si>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</si>
  <si>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</si>
  <si>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</si>
  <si>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</si>
  <si>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</si>
  <si>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</si>
  <si>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</si>
  <si>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</si>
  <si>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</si>
  <si>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</si>
  <si>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</si>
  <si>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</si>
  <si>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</si>
  <si>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</si>
  <si>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</si>
  <si>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</si>
  <si>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</si>
  <si>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</si>
  <si>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</si>
  <si>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</si>
  <si>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</si>
  <si>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</si>
  <si>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</si>
  <si>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</si>
  <si>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</si>
  <si>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</si>
  <si>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</si>
  <si>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</si>
  <si>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</si>
  <si>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</si>
  <si>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</si>
  <si>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</si>
  <si>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</si>
  <si>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</si>
  <si>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</si>
  <si>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</si>
  <si>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</si>
  <si>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</si>
  <si>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</si>
  <si>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</si>
  <si>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</si>
  <si>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</si>
  <si>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</si>
  <si>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</si>
  <si>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</si>
  <si>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</si>
  <si>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</si>
  <si>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</si>
  <si>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</si>
  <si>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</si>
  <si>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</si>
  <si>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</si>
  <si>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</si>
  <si>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</si>
  <si>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</si>
  <si>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</si>
  <si>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</si>
  <si>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</si>
  <si>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</si>
  <si>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</si>
  <si>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</si>
  <si>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</si>
  <si>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</si>
  <si>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</si>
  <si>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</si>
  <si>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</si>
  <si>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</si>
  <si>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</si>
  <si>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</si>
  <si>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</si>
  <si>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</si>
  <si>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</si>
  <si>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</si>
  <si>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</si>
  <si>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</si>
  <si>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</si>
  <si>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</si>
  <si>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</si>
  <si>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</si>
  <si>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</si>
  <si>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</si>
  <si>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</si>
  <si>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</si>
  <si>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</si>
  <si>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</si>
  <si>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</si>
  <si>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</si>
  <si>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</si>
  <si>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</si>
  <si>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</si>
  <si>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</si>
  <si>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</si>
  <si>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</si>
  <si>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</si>
  <si>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</si>
  <si>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</si>
  <si>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</si>
  <si>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</si>
  <si>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</si>
  <si>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</si>
  <si>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</si>
  <si>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</si>
  <si>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</si>
  <si>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</si>
  <si>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</si>
  <si>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</si>
  <si>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</si>
  <si>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</si>
  <si>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</si>
  <si>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</si>
  <si>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</si>
  <si>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</si>
  <si>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</si>
  <si>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</si>
  <si>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</si>
  <si>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</si>
  <si>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</si>
  <si>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</si>
  <si>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</si>
  <si>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</si>
  <si>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</si>
  <si>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</si>
  <si>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</si>
  <si>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</si>
  <si>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</si>
  <si>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</si>
  <si>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</si>
  <si>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</si>
  <si>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</si>
  <si>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</si>
  <si>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</si>
  <si>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</si>
  <si>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</si>
  <si>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</si>
  <si>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</si>
  <si>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</si>
  <si>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</si>
  <si>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</si>
  <si>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</si>
  <si>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</si>
  <si>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</si>
  <si>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</si>
  <si>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</si>
  <si>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</si>
  <si>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</si>
  <si>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</si>
  <si>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</si>
  <si>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</si>
  <si>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</si>
  <si>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</si>
  <si>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</si>
  <si>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</si>
  <si>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</si>
  <si>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</si>
  <si>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</si>
  <si>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</si>
  <si>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</si>
  <si>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</si>
  <si>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</si>
  <si>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</si>
  <si>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</si>
  <si>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</si>
  <si>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</si>
  <si>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</si>
  <si>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</si>
  <si>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</si>
  <si>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</si>
  <si>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</si>
  <si>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</si>
  <si>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</si>
  <si>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</si>
  <si>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</si>
  <si>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</si>
  <si>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</si>
  <si>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</si>
  <si>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</si>
  <si>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</si>
  <si>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</si>
  <si>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</si>
  <si>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</si>
  <si>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</si>
  <si>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</si>
  <si>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</si>
  <si>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</si>
  <si>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</si>
  <si>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</si>
  <si>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</si>
  <si>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</si>
  <si>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</si>
  <si>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</si>
  <si>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</si>
  <si>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</si>
  <si>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</si>
  <si>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</si>
  <si>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</si>
  <si>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</si>
  <si>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</si>
  <si>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</si>
  <si>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</si>
  <si>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</si>
  <si>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</si>
  <si>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</si>
  <si>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</si>
  <si>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</si>
  <si>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</si>
  <si>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</si>
  <si>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</si>
  <si>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</si>
  <si>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</si>
  <si>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</si>
  <si>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</si>
  <si>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</si>
  <si>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</si>
  <si>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</si>
  <si>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</si>
  <si>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</si>
  <si>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</si>
  <si>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</si>
  <si>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</si>
  <si>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</si>
  <si>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</si>
  <si>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</si>
  <si>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</si>
  <si>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</si>
  <si>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</si>
  <si>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</si>
  <si>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</si>
  <si>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</si>
  <si>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</si>
  <si>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</si>
  <si>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</si>
  <si>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</si>
  <si>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</si>
  <si>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</si>
  <si>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</si>
  <si>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</si>
  <si>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</si>
  <si>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</si>
  <si>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</si>
  <si>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</si>
  <si>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</si>
  <si>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</si>
  <si>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</si>
  <si>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</si>
  <si>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</si>
  <si>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</si>
  <si>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</si>
  <si>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</si>
  <si>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</si>
  <si>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</si>
  <si>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</si>
  <si>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</si>
  <si>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</si>
  <si>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</si>
  <si>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</si>
  <si>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</si>
  <si>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</si>
  <si>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</si>
  <si>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</si>
  <si>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</si>
  <si>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</si>
  <si>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</si>
  <si>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</si>
  <si>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</si>
  <si>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</si>
  <si>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</si>
  <si>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</si>
  <si>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</si>
  <si>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</si>
  <si>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</si>
  <si>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</si>
  <si>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</si>
  <si>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</si>
  <si>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</si>
  <si>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</si>
  <si>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</si>
  <si>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</si>
  <si>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</si>
  <si>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</si>
  <si>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</si>
  <si>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</si>
  <si>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</si>
  <si>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</si>
  <si>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</si>
  <si>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</si>
  <si>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</si>
  <si>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</si>
  <si>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</si>
  <si>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</si>
  <si>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</si>
  <si>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</si>
  <si>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</si>
  <si>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</si>
  <si>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</si>
  <si>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</si>
  <si>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</si>
  <si>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</si>
  <si>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</si>
  <si>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</si>
  <si>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</si>
  <si>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</si>
  <si>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</si>
  <si>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</si>
  <si>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</si>
  <si>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</si>
  <si>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</si>
  <si>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</si>
  <si>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</si>
  <si>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</si>
  <si>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</si>
  <si>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</si>
  <si>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</si>
  <si>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</si>
  <si>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</si>
  <si>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</si>
  <si>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</si>
  <si>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</si>
  <si>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</si>
  <si>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</si>
  <si>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</si>
  <si>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</si>
  <si>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</si>
  <si>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</si>
  <si>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</si>
  <si>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</si>
  <si>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</si>
  <si>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</si>
  <si>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</si>
  <si>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</si>
  <si>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</si>
  <si>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</si>
  <si>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</si>
  <si>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</si>
  <si>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</si>
  <si>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</si>
  <si>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</si>
  <si>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</si>
  <si>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</si>
  <si>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</si>
  <si>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</si>
  <si>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</si>
  <si>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</si>
  <si>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</si>
  <si>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</si>
  <si>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</si>
  <si>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</si>
  <si>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</si>
  <si>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</si>
  <si>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</si>
  <si>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</si>
  <si>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</si>
  <si>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</si>
  <si>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</si>
  <si>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</si>
  <si>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</si>
  <si>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</si>
  <si>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</si>
  <si>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</si>
  <si>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</si>
  <si>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</si>
  <si>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</si>
  <si>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</si>
  <si>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</si>
  <si>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</si>
  <si>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</si>
  <si>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</si>
  <si>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</si>
  <si>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</si>
  <si>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</si>
  <si>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</si>
  <si>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</si>
  <si>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</si>
  <si>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</si>
  <si>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</si>
  <si>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</si>
  <si>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</si>
  <si>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</si>
  <si>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</si>
  <si>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</si>
  <si>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</si>
  <si>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</si>
  <si>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</si>
  <si>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</si>
  <si>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</si>
  <si>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</si>
  <si>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</si>
  <si>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</si>
  <si>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</si>
  <si>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</si>
  <si>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</si>
  <si>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</si>
  <si>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</si>
  <si>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</si>
  <si>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</si>
  <si>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</si>
  <si>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</si>
  <si>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</si>
  <si>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</si>
  <si>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</si>
  <si>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</si>
  <si>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</si>
  <si>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</si>
  <si>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</si>
  <si>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</si>
  <si>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</si>
  <si>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</si>
  <si>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</si>
  <si>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</si>
  <si>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</si>
  <si>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</si>
  <si>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</si>
  <si>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</si>
  <si>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</si>
  <si>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</si>
  <si>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</si>
  <si>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</si>
  <si>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</si>
  <si>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</si>
  <si>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</si>
  <si>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</si>
  <si>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</si>
  <si>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</si>
  <si>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</si>
  <si>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</si>
  <si>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</si>
  <si>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</si>
  <si>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</si>
  <si>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</si>
  <si>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</si>
  <si>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</si>
  <si>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</si>
  <si>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</si>
  <si>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</si>
  <si>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</si>
  <si>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</si>
  <si>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</si>
  <si>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</si>
  <si>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</si>
  <si>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</si>
  <si>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</si>
  <si>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</si>
  <si>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</si>
  <si>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</si>
  <si>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</si>
  <si>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</si>
  <si>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</si>
  <si>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</si>
  <si>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</si>
  <si>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</si>
  <si>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</si>
  <si>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</si>
  <si>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</si>
  <si>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</si>
  <si>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</si>
  <si>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</si>
  <si>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</si>
  <si>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</si>
  <si>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</si>
  <si>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</si>
  <si>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</si>
  <si>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</si>
  <si>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</si>
  <si>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</si>
  <si>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</si>
  <si>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</si>
  <si>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</si>
  <si>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</si>
  <si>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</si>
  <si>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</si>
  <si>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</si>
  <si>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</si>
  <si>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</si>
  <si>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</si>
  <si>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</si>
  <si>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</si>
  <si>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</si>
  <si>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</si>
  <si>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</si>
  <si>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</si>
  <si>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</si>
  <si>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</si>
  <si>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</si>
  <si>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</si>
  <si>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</si>
  <si>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</si>
  <si>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</si>
  <si>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</si>
  <si>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</si>
  <si>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</si>
  <si>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</si>
  <si>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</si>
  <si>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</si>
  <si>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</si>
  <si>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</si>
  <si>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</si>
  <si>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</si>
  <si>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</si>
  <si>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</si>
  <si>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</si>
  <si>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</si>
  <si>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</si>
  <si>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</si>
  <si>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</si>
  <si>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</si>
  <si>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</si>
  <si>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</si>
  <si>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</si>
  <si>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</si>
  <si>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</si>
  <si>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</si>
  <si>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</si>
  <si>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</si>
  <si>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</si>
  <si>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</si>
  <si>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</si>
  <si>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</si>
  <si>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</si>
  <si>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</si>
  <si>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</si>
  <si>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</si>
  <si>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</si>
  <si>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</si>
  <si>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</si>
  <si>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</si>
  <si>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</si>
  <si>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</si>
  <si>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</si>
  <si>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</si>
  <si>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</si>
  <si>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</si>
  <si>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</si>
  <si>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</si>
  <si>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</si>
  <si>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</si>
  <si>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</si>
  <si>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</si>
  <si>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</si>
  <si>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</si>
  <si>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</si>
  <si>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</si>
  <si>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</si>
  <si>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</si>
  <si>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</si>
  <si>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</si>
  <si>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</si>
  <si>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</si>
  <si>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</si>
  <si>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</si>
  <si>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</si>
  <si>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</si>
  <si>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</si>
  <si>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</si>
  <si>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</si>
  <si>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</si>
  <si>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</si>
  <si>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</si>
  <si>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</si>
  <si>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</si>
  <si>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</si>
  <si>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</si>
  <si>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</si>
  <si>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</si>
  <si>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</si>
  <si>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</si>
  <si>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</si>
  <si>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</si>
  <si>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</si>
  <si>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</si>
  <si>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</si>
  <si>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</si>
  <si>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</si>
  <si>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</si>
  <si>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</si>
  <si>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</si>
  <si>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</si>
  <si>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</si>
  <si>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</si>
  <si>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</si>
  <si>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</si>
  <si>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</si>
  <si>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</si>
  <si>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</si>
  <si>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</si>
  <si>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</si>
  <si>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</si>
  <si>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</si>
  <si>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</si>
  <si>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</si>
  <si>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</si>
  <si>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</si>
  <si>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</si>
  <si>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</si>
  <si>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</si>
  <si>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</si>
  <si>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</si>
  <si>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</si>
  <si>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</si>
  <si>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</si>
  <si>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</si>
  <si>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</si>
  <si>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</si>
  <si>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</si>
  <si>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</si>
  <si>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</si>
  <si>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</si>
  <si>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</si>
  <si>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</si>
  <si>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</si>
  <si>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</si>
  <si>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</si>
  <si>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</si>
  <si>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</si>
  <si>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</si>
  <si>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</si>
  <si>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</si>
  <si>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</si>
  <si>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</si>
  <si>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</si>
  <si>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</si>
  <si>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</si>
  <si>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</si>
  <si>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</si>
  <si>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</si>
  <si>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</si>
  <si>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</si>
  <si>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</si>
  <si>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</si>
  <si>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</si>
  <si>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</si>
  <si>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</si>
  <si>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</si>
  <si>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</si>
  <si>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</si>
  <si>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</si>
  <si>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</si>
  <si>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</si>
  <si>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</si>
  <si>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</si>
  <si>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</si>
  <si>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</si>
  <si>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</si>
  <si>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</si>
  <si>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</si>
  <si>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</si>
  <si>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</si>
  <si>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</si>
  <si>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</si>
  <si>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</si>
  <si>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</si>
  <si>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</si>
  <si>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</si>
  <si>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</si>
  <si>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</si>
  <si>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</si>
  <si>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</si>
  <si>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</si>
  <si>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</si>
  <si>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</si>
  <si>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</si>
  <si>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</si>
  <si>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</si>
  <si>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</si>
  <si>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</si>
  <si>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</si>
  <si>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</si>
  <si>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</si>
  <si>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</si>
  <si>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</si>
  <si>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</si>
  <si>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</si>
  <si>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</si>
  <si>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</si>
  <si>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</si>
  <si>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</si>
  <si>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</si>
  <si>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</si>
  <si>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</si>
  <si>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</si>
  <si>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</si>
  <si>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</si>
  <si>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</si>
  <si>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</si>
  <si>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</si>
  <si>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</si>
  <si>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</si>
  <si>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</si>
  <si>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</si>
  <si>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</si>
  <si>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</si>
  <si>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</si>
  <si>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</si>
  <si>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</si>
  <si>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</si>
  <si>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</si>
  <si>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</si>
  <si>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</si>
  <si>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</si>
  <si>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</si>
  <si>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</si>
  <si>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</si>
  <si>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</si>
  <si>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</si>
  <si>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</si>
  <si>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</si>
  <si>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</si>
  <si>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</si>
  <si>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</si>
  <si>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</si>
  <si>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</si>
  <si>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</si>
  <si>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</si>
  <si>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</si>
  <si>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</si>
  <si>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</si>
  <si>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</si>
  <si>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</si>
  <si>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</si>
  <si>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</si>
  <si>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</si>
  <si>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</si>
  <si>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</si>
  <si>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</si>
  <si>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</si>
  <si>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</si>
  <si>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</si>
  <si>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</si>
  <si>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</si>
  <si>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</si>
  <si>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</si>
  <si>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</si>
  <si>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</si>
  <si>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</si>
  <si>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</si>
  <si>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</si>
  <si>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</si>
  <si>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</si>
  <si>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</si>
  <si>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</si>
  <si>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</si>
  <si>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</si>
  <si>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</si>
  <si>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</si>
  <si>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</si>
  <si>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</si>
  <si>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</si>
  <si>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</si>
  <si>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</si>
  <si>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</si>
  <si>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</si>
  <si>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</si>
  <si>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</si>
  <si>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</si>
  <si>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</si>
  <si>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</si>
  <si>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</si>
  <si>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</si>
  <si>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</si>
  <si>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</si>
  <si>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</si>
  <si>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</si>
  <si>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</si>
  <si>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</si>
  <si>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</si>
  <si>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</si>
  <si>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</si>
  <si>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</si>
  <si>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</si>
  <si>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</si>
  <si>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</si>
  <si>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</si>
  <si>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</si>
  <si>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</si>
  <si>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</si>
  <si>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</si>
  <si>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</si>
  <si>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</si>
  <si>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</si>
  <si>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</si>
  <si>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</si>
  <si>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</si>
  <si>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</si>
  <si>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</si>
  <si>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</si>
  <si>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</si>
  <si>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</si>
  <si>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</si>
  <si>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</si>
  <si>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</si>
  <si>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</si>
  <si>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</si>
  <si>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</si>
  <si>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</si>
  <si>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</si>
  <si>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</si>
  <si>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</si>
  <si>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</si>
  <si>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</si>
  <si>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</si>
  <si>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</si>
  <si>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</si>
  <si>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</si>
  <si>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</si>
  <si>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</si>
  <si>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</si>
  <si>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</si>
  <si>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</si>
  <si>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</si>
  <si>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</si>
  <si>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</si>
  <si>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</si>
  <si>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</si>
  <si>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</si>
  <si>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</si>
  <si>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</si>
  <si>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</si>
  <si>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</si>
  <si>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</si>
  <si>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</si>
  <si>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</si>
  <si>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</si>
  <si>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</si>
  <si>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</si>
  <si>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</si>
  <si>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</si>
  <si>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</si>
  <si>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</si>
  <si>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</si>
  <si>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</si>
  <si>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</si>
  <si>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</si>
  <si>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</si>
  <si>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</si>
  <si>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</si>
  <si>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</si>
  <si>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</si>
  <si>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</si>
  <si>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</si>
  <si>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</si>
  <si>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</si>
  <si>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</si>
  <si>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</si>
  <si>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</si>
  <si>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</si>
  <si>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</si>
  <si>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</si>
  <si>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</si>
  <si>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</si>
  <si>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</si>
  <si>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</si>
  <si>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</si>
  <si>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</si>
  <si>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</si>
  <si>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</si>
  <si>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</si>
  <si>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</si>
  <si>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</si>
  <si>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</si>
  <si>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</si>
  <si>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</si>
  <si>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</si>
  <si>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</si>
  <si>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</si>
  <si>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</si>
  <si>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</si>
  <si>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</si>
  <si>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</si>
  <si>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</si>
  <si>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</si>
  <si>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</si>
  <si>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</si>
  <si>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</si>
  <si>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</si>
  <si>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</si>
  <si>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</si>
  <si>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</si>
  <si>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</si>
  <si>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</si>
  <si>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</si>
  <si>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</si>
  <si>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</si>
  <si>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</si>
  <si>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</si>
  <si>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</si>
  <si>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</si>
  <si>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</si>
  <si>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</si>
  <si>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</si>
  <si>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</si>
  <si>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</si>
  <si>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</si>
  <si>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</si>
  <si>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</si>
  <si>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</si>
  <si>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</si>
  <si>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</si>
  <si>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</si>
  <si>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</si>
  <si>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</si>
  <si>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</si>
  <si>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</si>
  <si>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</si>
  <si>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</si>
  <si>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</si>
  <si>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</si>
  <si>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</si>
  <si>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</si>
  <si>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</si>
  <si>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</si>
  <si>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</si>
  <si>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</si>
  <si>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</si>
  <si>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</si>
  <si>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</si>
  <si>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</si>
  <si>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</si>
  <si>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</si>
  <si>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</si>
  <si>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</si>
  <si>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</si>
  <si>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</si>
  <si>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</si>
  <si>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</si>
  <si>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</si>
  <si>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</si>
  <si>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</si>
  <si>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</si>
  <si>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</si>
  <si>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</si>
  <si>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</si>
  <si>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</si>
  <si>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</si>
  <si>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</si>
  <si>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</si>
  <si>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</si>
  <si>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</si>
  <si>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</si>
  <si>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</si>
  <si>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</si>
  <si>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</si>
  <si>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</si>
  <si>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</si>
  <si>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</si>
  <si>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</si>
  <si>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</si>
  <si>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</si>
  <si>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</si>
  <si>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</si>
  <si>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</si>
  <si>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</si>
  <si>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</si>
  <si>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</si>
  <si>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</si>
  <si>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</si>
  <si>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</si>
  <si>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</si>
  <si>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</si>
  <si>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</si>
  <si>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</si>
  <si>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</si>
  <si>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</si>
  <si>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</si>
  <si>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</si>
  <si>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</si>
  <si>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</si>
  <si>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</si>
  <si>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</si>
  <si>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</si>
  <si>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</si>
  <si>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</si>
  <si>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</si>
  <si>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</si>
  <si>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</si>
  <si>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</si>
  <si>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</si>
  <si>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</si>
  <si>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</si>
  <si>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</si>
  <si>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</si>
  <si>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</si>
  <si>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</si>
  <si>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</si>
  <si>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</si>
  <si>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</si>
  <si>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</si>
  <si>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</si>
  <si>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</si>
  <si>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</si>
  <si>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</si>
  <si>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</si>
  <si>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</si>
  <si>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</si>
  <si>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</si>
  <si>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</si>
  <si>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</si>
  <si>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</si>
  <si>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</si>
  <si>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</si>
  <si>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</si>
  <si>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</si>
  <si>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</si>
  <si>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</si>
  <si>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</si>
  <si>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</si>
  <si>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</si>
  <si>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</si>
  <si>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</si>
  <si>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</si>
  <si>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</si>
  <si>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</si>
  <si>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</si>
  <si>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</si>
  <si>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</si>
  <si>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</si>
  <si>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</si>
  <si>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</si>
  <si>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</si>
  <si>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</si>
  <si>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</si>
  <si>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</si>
  <si>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</si>
  <si>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</si>
  <si>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</si>
  <si>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</si>
  <si>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</si>
  <si>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</si>
  <si>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</si>
  <si>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</si>
  <si>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</si>
  <si>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</si>
  <si>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</si>
  <si>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</si>
  <si>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</si>
  <si>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</si>
  <si>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</si>
  <si>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</si>
  <si>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</si>
  <si>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</si>
  <si>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</si>
  <si>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</si>
  <si>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</si>
  <si>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</si>
  <si>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</si>
  <si>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</si>
  <si>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</si>
  <si>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</si>
  <si>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</si>
  <si>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</si>
  <si>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</si>
  <si>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</si>
  <si>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</si>
  <si>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</si>
  <si>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</si>
  <si>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</si>
  <si>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</si>
  <si>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</si>
  <si>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</si>
  <si>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</si>
  <si>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</si>
  <si>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</si>
  <si>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</si>
  <si>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</si>
  <si>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</si>
  <si>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</si>
  <si>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</si>
  <si>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</si>
  <si>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</si>
  <si>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</si>
  <si>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</si>
  <si>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</si>
  <si>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</si>
  <si>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</si>
  <si>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</si>
  <si>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</si>
  <si>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</si>
  <si>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</si>
  <si>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</si>
  <si>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</si>
  <si>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</si>
  <si>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</si>
  <si>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</si>
  <si>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</si>
  <si>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</si>
  <si>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</si>
  <si>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</si>
  <si>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</si>
  <si>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</si>
  <si>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</si>
  <si>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</si>
  <si>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</si>
  <si>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</si>
  <si>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</si>
  <si>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</si>
  <si>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</si>
  <si>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</si>
  <si>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</si>
  <si>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</si>
  <si>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</si>
  <si>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</si>
  <si>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</si>
  <si>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</si>
  <si>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</si>
  <si>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</si>
  <si>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</si>
  <si>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</si>
  <si>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</si>
  <si>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</si>
  <si>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</si>
  <si>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</si>
  <si>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</si>
  <si>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</si>
  <si>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</si>
  <si>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</si>
  <si>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</si>
  <si>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</si>
  <si>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</si>
  <si>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</si>
  <si>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</si>
  <si>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</si>
  <si>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</si>
  <si>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</si>
  <si>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</si>
  <si>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</si>
  <si>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</si>
  <si>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</si>
  <si>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</si>
  <si>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</si>
  <si>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</si>
  <si>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</si>
  <si>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</si>
  <si>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</si>
  <si>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</si>
  <si>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</si>
  <si>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</si>
  <si>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</si>
  <si>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</si>
  <si>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</si>
  <si>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</si>
  <si>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</si>
  <si>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</si>
  <si>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</si>
  <si>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</si>
  <si>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</si>
  <si>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</si>
  <si>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</si>
  <si>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</si>
  <si>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</si>
  <si>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</si>
  <si>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</si>
  <si>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</si>
  <si>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</si>
  <si>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</si>
  <si>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</si>
  <si>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</si>
  <si>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</si>
  <si>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</si>
  <si>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</si>
  <si>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</si>
  <si>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</si>
  <si>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</si>
  <si>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</si>
  <si>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</si>
  <si>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</si>
  <si>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</si>
  <si>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</si>
  <si>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</si>
  <si>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</si>
  <si>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</si>
  <si>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</si>
  <si>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</si>
  <si>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</si>
  <si>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</si>
  <si>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</si>
  <si>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</si>
  <si>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</si>
  <si>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</si>
  <si>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</si>
  <si>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</si>
  <si>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</si>
  <si>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</si>
  <si>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</si>
  <si>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</si>
  <si>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</si>
  <si>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</si>
  <si>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</si>
  <si>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</si>
  <si>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</si>
  <si>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</si>
  <si>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</si>
  <si>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</si>
  <si>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</si>
  <si>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</si>
  <si>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</si>
  <si>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</si>
  <si>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</si>
  <si>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</si>
  <si>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</si>
  <si>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</si>
  <si>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</si>
  <si>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</si>
  <si>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</si>
  <si>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</si>
  <si>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</si>
  <si>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</si>
  <si>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</si>
  <si>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</si>
  <si>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</si>
  <si>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</si>
  <si>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</si>
  <si>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</si>
  <si>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</si>
  <si>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</si>
  <si>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</si>
  <si>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</si>
  <si>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</si>
  <si>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</si>
  <si>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</si>
  <si>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</si>
  <si>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</si>
  <si>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</si>
  <si>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</si>
  <si>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</si>
  <si>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</si>
  <si>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</si>
  <si>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</si>
  <si>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</si>
  <si>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</si>
  <si>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</si>
  <si>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</si>
  <si>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</si>
  <si>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</si>
  <si>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</si>
  <si>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</si>
  <si>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</si>
  <si>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</si>
  <si>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</si>
  <si>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</si>
  <si>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</si>
  <si>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</si>
  <si>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</si>
  <si>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</si>
  <si>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</si>
  <si>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</si>
  <si>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</si>
  <si>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</si>
  <si>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</si>
  <si>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</si>
  <si>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</si>
  <si>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</si>
  <si>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</si>
  <si>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</si>
  <si>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</si>
  <si>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</si>
  <si>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</si>
  <si>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</si>
  <si>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</si>
  <si>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</si>
  <si>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</si>
  <si>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</si>
  <si>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</si>
  <si>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</si>
  <si>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</si>
  <si>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</si>
  <si>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</si>
  <si>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</si>
  <si>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</si>
  <si>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</si>
  <si>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</si>
  <si>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</si>
  <si>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</si>
  <si>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</si>
  <si>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</si>
  <si>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</si>
  <si>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</si>
  <si>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</si>
  <si>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</si>
  <si>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</si>
  <si>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</si>
  <si>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</si>
  <si>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</si>
  <si>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</si>
  <si>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</si>
  <si>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</si>
  <si>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</si>
  <si>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</si>
  <si>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</si>
  <si>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</si>
  <si>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</si>
  <si>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</si>
  <si>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</si>
  <si>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</si>
  <si>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</si>
  <si>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</si>
  <si>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</si>
  <si>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</si>
  <si>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</si>
  <si>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</si>
  <si>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</si>
  <si>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</si>
  <si>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</si>
  <si>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</si>
  <si>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</si>
  <si>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</si>
  <si>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</si>
  <si>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</si>
  <si>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</si>
  <si>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</si>
  <si>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</si>
  <si>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</si>
  <si>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</si>
  <si>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</si>
  <si>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</si>
  <si>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</si>
  <si>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</si>
  <si>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</si>
  <si>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</si>
  <si>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</si>
  <si>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</si>
  <si>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</si>
  <si>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</si>
  <si>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</si>
  <si>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</si>
  <si>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</si>
  <si>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</si>
  <si>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</si>
  <si>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</si>
  <si>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</si>
  <si>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</si>
  <si>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</si>
  <si>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</si>
  <si>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</si>
  <si>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</si>
  <si>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</si>
  <si>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</si>
  <si>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</si>
  <si>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</si>
  <si>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</si>
  <si>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</si>
  <si>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</si>
  <si>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</si>
  <si>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</si>
  <si>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</si>
  <si>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</si>
  <si>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</si>
  <si>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</si>
  <si>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</si>
  <si>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</si>
  <si>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</si>
  <si>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</si>
  <si>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</si>
  <si>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</si>
  <si>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</si>
  <si>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</si>
  <si>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</si>
  <si>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</si>
  <si>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</si>
  <si>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</si>
  <si>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</si>
  <si>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</si>
  <si>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</si>
  <si>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</si>
  <si>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</si>
  <si>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</si>
  <si>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</si>
  <si>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</si>
  <si>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</si>
  <si>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</si>
  <si>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</si>
  <si>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</si>
  <si>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</si>
  <si>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</si>
  <si>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</si>
  <si>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</si>
  <si>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</si>
  <si>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</si>
  <si>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</si>
  <si>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</si>
  <si>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</si>
  <si>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</si>
  <si>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</si>
  <si>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</si>
  <si>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</si>
  <si>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</si>
  <si>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</si>
  <si>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</si>
  <si>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</si>
  <si>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</si>
  <si>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</si>
  <si>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</si>
  <si>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</si>
  <si>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</si>
  <si>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</si>
  <si>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</si>
  <si>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</si>
  <si>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</si>
  <si>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</si>
  <si>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</si>
  <si>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</si>
  <si>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</si>
  <si>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</si>
  <si>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</si>
  <si>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</si>
  <si>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</si>
  <si>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</si>
  <si>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</si>
  <si>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</si>
  <si>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</si>
  <si>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</si>
  <si>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</si>
  <si>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</si>
  <si>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</si>
  <si>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</si>
  <si>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</si>
  <si>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</si>
  <si>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</si>
  <si>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</si>
  <si>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</si>
  <si>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</si>
  <si>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</si>
  <si>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</si>
  <si>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</si>
  <si>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</si>
  <si>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</si>
  <si>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</si>
  <si>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</si>
  <si>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</si>
  <si>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</si>
  <si>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</si>
  <si>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</si>
  <si>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</si>
  <si>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</si>
  <si>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</si>
  <si>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</si>
  <si>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</si>
  <si>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</si>
  <si>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</si>
  <si>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</si>
  <si>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</si>
  <si>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</si>
  <si>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</si>
  <si>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</si>
  <si>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</si>
  <si>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</si>
  <si>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</si>
  <si>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</si>
  <si>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</si>
  <si>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</si>
  <si>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</si>
  <si>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</si>
  <si>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</si>
  <si>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</si>
  <si>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</si>
  <si>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</si>
  <si>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</si>
  <si>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</si>
  <si>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</si>
  <si>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</si>
  <si>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</si>
  <si>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</si>
  <si>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</si>
  <si>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</si>
  <si>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</si>
  <si>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</si>
  <si>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</si>
  <si>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</si>
  <si>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</si>
  <si>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</si>
  <si>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</si>
  <si>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</si>
  <si>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</si>
  <si>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</si>
  <si>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</si>
  <si>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</si>
  <si>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</si>
  <si>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</si>
  <si>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</si>
  <si>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</si>
  <si>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</si>
  <si>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</si>
  <si>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</si>
  <si>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</si>
  <si>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</si>
  <si>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</si>
  <si>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</si>
  <si>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</si>
  <si>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</si>
  <si>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</si>
  <si>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</si>
  <si>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</si>
  <si>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</si>
  <si>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</si>
  <si>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</si>
  <si>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</si>
  <si>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</si>
  <si>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</si>
  <si>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</si>
  <si>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</si>
  <si>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</si>
  <si>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</si>
  <si>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</si>
  <si>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</si>
  <si>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</si>
  <si>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</si>
  <si>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</si>
  <si>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</si>
  <si>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</si>
  <si>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</si>
  <si>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</si>
  <si>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</si>
  <si>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</si>
  <si>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</si>
  <si>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</si>
  <si>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</si>
  <si>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</si>
  <si>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</si>
  <si>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</si>
  <si>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</si>
  <si>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</si>
  <si>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</si>
  <si>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</si>
  <si>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</si>
  <si>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</si>
  <si>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</si>
  <si>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</si>
  <si>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</si>
  <si>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</si>
  <si>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</si>
  <si>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</si>
  <si>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</si>
  <si>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</si>
  <si>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</si>
  <si>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</si>
  <si>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</si>
  <si>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</si>
  <si>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</si>
  <si>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</si>
  <si>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</si>
  <si>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</si>
  <si>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</si>
  <si>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</si>
  <si>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</si>
  <si>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</si>
  <si>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</si>
  <si>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</si>
  <si>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</si>
  <si>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</si>
  <si>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</si>
  <si>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</si>
  <si>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</si>
  <si>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</si>
  <si>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</si>
  <si>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</si>
  <si>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</si>
  <si>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</si>
  <si>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</si>
  <si>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</si>
  <si>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</si>
  <si>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</si>
  <si>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</si>
  <si>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</si>
  <si>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</si>
  <si>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</si>
  <si>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</si>
  <si>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</si>
  <si>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</si>
  <si>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</si>
  <si>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</si>
  <si>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</si>
  <si>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</si>
  <si>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</si>
  <si>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</si>
  <si>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</si>
  <si>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</si>
  <si>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</si>
  <si>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</si>
  <si>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</si>
  <si>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</si>
  <si>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</si>
  <si>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</si>
  <si>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</si>
  <si>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</si>
  <si>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</si>
  <si>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</si>
  <si>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</si>
  <si>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</si>
  <si>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</si>
  <si>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</si>
  <si>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</si>
  <si>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</si>
  <si>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</si>
  <si>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</si>
  <si>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</si>
  <si>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</si>
  <si>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</si>
  <si>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</si>
  <si>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</si>
  <si>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</si>
  <si>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</si>
  <si>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</si>
  <si>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</si>
  <si>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</si>
  <si>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</si>
  <si>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</si>
  <si>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</si>
  <si>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</si>
  <si>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</si>
  <si>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</si>
  <si>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</si>
  <si>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</si>
  <si>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</si>
  <si>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</si>
  <si>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</si>
  <si>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</si>
  <si>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</si>
  <si>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</si>
  <si>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</si>
  <si>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</si>
  <si>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</si>
  <si>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</si>
  <si>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</si>
  <si>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</si>
  <si>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</si>
  <si>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</si>
  <si>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</si>
  <si>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</si>
  <si>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</si>
  <si>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</si>
  <si>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</si>
  <si>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</si>
  <si>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</si>
  <si>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</si>
  <si>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</si>
  <si>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</si>
  <si>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</si>
  <si>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</si>
  <si>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</si>
  <si>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</si>
  <si>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</si>
  <si>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</si>
  <si>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</si>
  <si>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</si>
  <si>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</si>
  <si>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</si>
  <si>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</si>
  <si>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</si>
  <si>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</si>
  <si>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</si>
  <si>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</si>
  <si>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</si>
  <si>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</si>
  <si>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</si>
  <si>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</si>
  <si>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</si>
  <si>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</si>
  <si>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</si>
  <si>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</si>
  <si>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</si>
  <si>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</si>
  <si>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</si>
  <si>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</si>
  <si>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</si>
  <si>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</si>
  <si>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</si>
  <si>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</si>
  <si>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</si>
  <si>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</si>
  <si>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</si>
  <si>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</si>
  <si>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</si>
  <si>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</si>
  <si>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</si>
  <si>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</si>
  <si>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</si>
  <si>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</si>
  <si>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</si>
  <si>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</si>
  <si>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</si>
  <si>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</si>
  <si>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</si>
  <si>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</si>
  <si>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</si>
  <si>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</si>
  <si>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</si>
  <si>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</si>
  <si>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</si>
  <si>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</si>
  <si>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</si>
  <si>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</si>
  <si>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</si>
  <si>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</si>
  <si>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</si>
  <si>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</si>
  <si>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</si>
  <si>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</si>
  <si>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</si>
  <si>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</si>
  <si>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</si>
  <si>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</si>
  <si>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</si>
  <si>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</si>
  <si>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</si>
  <si>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</si>
  <si>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</si>
  <si>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</si>
  <si>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</si>
  <si>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</si>
  <si>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</si>
  <si>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</si>
  <si>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</si>
  <si>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</si>
  <si>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</si>
  <si>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</si>
  <si>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</si>
  <si>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</si>
  <si>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</si>
  <si>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</si>
  <si>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</si>
  <si>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</si>
  <si>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</si>
  <si>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</si>
  <si>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</si>
  <si>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</si>
  <si>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</si>
  <si>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</si>
  <si>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</si>
  <si>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</si>
  <si>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</si>
  <si>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</si>
  <si>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</si>
  <si>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</si>
  <si>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</si>
  <si>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</si>
  <si>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</si>
  <si>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</si>
  <si>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</si>
  <si>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</si>
  <si>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</si>
  <si>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</si>
  <si>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</si>
  <si>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</si>
  <si>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</si>
  <si>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</si>
  <si>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</si>
  <si>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</si>
  <si>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</si>
  <si>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</si>
  <si>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</si>
  <si>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</si>
  <si>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</si>
  <si>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</si>
  <si>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</si>
  <si>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</si>
  <si>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</si>
  <si>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</si>
  <si>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</si>
  <si>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</si>
  <si>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</si>
  <si>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</si>
  <si>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</si>
  <si>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</si>
  <si>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</si>
  <si>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</si>
  <si>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</si>
  <si>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</si>
  <si>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</si>
  <si>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</si>
  <si>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</si>
  <si>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</si>
  <si>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</si>
  <si>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</si>
  <si>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</si>
  <si>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</si>
  <si>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</si>
  <si>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</si>
  <si>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</si>
  <si>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</si>
  <si>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</si>
  <si>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</si>
  <si>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</si>
  <si>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</si>
  <si>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</si>
  <si>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</si>
  <si>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</si>
  <si>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</si>
  <si>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</si>
  <si>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</si>
  <si>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</si>
  <si>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</si>
  <si>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</si>
  <si>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</si>
  <si>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</si>
  <si>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</si>
  <si>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</si>
  <si>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</si>
  <si>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</si>
  <si>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</si>
  <si>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</si>
  <si>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</si>
  <si>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</si>
  <si>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</si>
  <si>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</si>
  <si>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</si>
  <si>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</si>
  <si>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</si>
  <si>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</si>
  <si>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</si>
  <si>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</si>
  <si>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</si>
  <si>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</si>
  <si>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</si>
  <si>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</si>
  <si>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</si>
  <si>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</si>
  <si>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</si>
  <si>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</si>
  <si>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</si>
  <si>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</si>
  <si>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</si>
  <si>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</si>
  <si>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</si>
  <si>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</si>
  <si>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</si>
  <si>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</si>
  <si>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</si>
  <si>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</si>
  <si>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</si>
  <si>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</si>
  <si>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</si>
  <si>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</si>
  <si>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</si>
  <si>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</si>
  <si>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</si>
  <si>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</si>
  <si>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</si>
  <si>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</si>
  <si>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</si>
  <si>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</si>
  <si>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</si>
  <si>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</si>
  <si>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</si>
  <si>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</si>
  <si>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</si>
  <si>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</si>
  <si>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</si>
  <si>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</si>
  <si>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</si>
  <si>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</si>
  <si>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</si>
  <si>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</si>
  <si>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</si>
  <si>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</si>
  <si>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</si>
  <si>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</si>
  <si>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</si>
  <si>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</si>
  <si>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</si>
  <si>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</si>
  <si>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</si>
  <si>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</si>
  <si>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</si>
  <si>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</si>
  <si>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</si>
  <si>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</si>
  <si>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</si>
  <si>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</si>
  <si>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</si>
  <si>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</si>
  <si>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</si>
  <si>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</si>
  <si>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</si>
  <si>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</si>
  <si>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</si>
  <si>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</si>
  <si>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</si>
  <si>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</si>
  <si>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</si>
  <si>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</si>
  <si>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</si>
  <si>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</si>
  <si>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</si>
  <si>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</si>
  <si>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</si>
  <si>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</si>
  <si>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</si>
  <si>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</si>
  <si>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</si>
  <si>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</si>
  <si>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</si>
  <si>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</si>
  <si>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</si>
  <si>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</si>
  <si>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</si>
  <si>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</si>
  <si>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</si>
  <si>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</si>
  <si>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</si>
  <si>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</si>
  <si>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</si>
  <si>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</si>
  <si>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</si>
  <si>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</si>
  <si>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</si>
  <si>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</si>
  <si>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</si>
  <si>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</si>
  <si>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</si>
  <si>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</si>
  <si>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</si>
  <si>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</si>
  <si>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</si>
  <si>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</si>
  <si>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</si>
  <si>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</si>
  <si>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</si>
  <si>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</si>
  <si>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</si>
  <si>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</si>
  <si>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</si>
  <si>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</si>
  <si>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</si>
  <si>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</si>
  <si>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</si>
  <si>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</si>
  <si>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</si>
  <si>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</si>
  <si>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</si>
  <si>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</si>
  <si>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</si>
  <si>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</si>
  <si>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</si>
  <si>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</si>
  <si>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</si>
  <si>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</si>
  <si>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</si>
  <si>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</si>
  <si>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</si>
  <si>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</si>
  <si>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</si>
  <si>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</si>
  <si>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</si>
  <si>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</si>
  <si>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</si>
  <si>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</si>
  <si>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</si>
  <si>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</si>
  <si>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</si>
  <si>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</si>
  <si>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</si>
  <si>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</si>
  <si>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</si>
  <si>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</si>
  <si>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</si>
  <si>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</si>
  <si>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</si>
  <si>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</si>
  <si>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</si>
  <si>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</si>
  <si>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</si>
  <si>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</si>
  <si>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</si>
  <si>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</si>
  <si>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</si>
  <si>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</si>
  <si>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</si>
  <si>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</si>
  <si>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</si>
  <si>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</si>
  <si>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</si>
  <si>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</si>
  <si>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</si>
  <si>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</si>
  <si>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</si>
  <si>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</si>
  <si>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</si>
  <si>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</si>
  <si>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</si>
  <si>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</si>
  <si>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</si>
  <si>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</si>
  <si>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</si>
  <si>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</si>
  <si>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</si>
  <si>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</si>
  <si>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</si>
  <si>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</si>
  <si>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</si>
  <si>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</si>
  <si>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</si>
  <si>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</si>
  <si>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</si>
  <si>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</si>
  <si>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</si>
  <si>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</si>
  <si>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</si>
  <si>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</si>
  <si>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</si>
  <si>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</si>
  <si>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</si>
  <si>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</si>
  <si>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</si>
  <si>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</si>
  <si>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</si>
  <si>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</si>
  <si>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</si>
  <si>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</si>
  <si>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</si>
  <si>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</si>
  <si>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</si>
  <si>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</si>
  <si>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</si>
  <si>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</si>
  <si>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</si>
  <si>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</si>
  <si>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</si>
  <si>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</si>
  <si>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</si>
  <si>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</si>
  <si>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</si>
  <si>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</si>
  <si>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</si>
  <si>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</si>
  <si>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</si>
  <si>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</si>
  <si>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</si>
  <si>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</si>
  <si>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</si>
  <si>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</si>
  <si>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</si>
  <si>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</si>
  <si>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</si>
  <si>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</si>
  <si>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</si>
  <si>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</si>
  <si>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</si>
  <si>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</si>
  <si>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</si>
  <si>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</si>
  <si>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</si>
  <si>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</si>
  <si>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</si>
  <si>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</si>
  <si>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</si>
  <si>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</si>
  <si>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</si>
  <si>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</si>
  <si>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</si>
  <si>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</si>
  <si>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</si>
  <si>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</si>
  <si>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</si>
  <si>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</si>
  <si>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</si>
  <si>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</si>
  <si>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</si>
  <si>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</si>
  <si>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</si>
  <si>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</si>
  <si>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</si>
  <si>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</si>
  <si>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</si>
  <si>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</si>
  <si>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</si>
  <si>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</si>
  <si>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</si>
  <si>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</si>
  <si>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</si>
  <si>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</si>
  <si>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</si>
  <si>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</si>
  <si>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</si>
  <si>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</si>
  <si>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</si>
  <si>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</si>
  <si>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</si>
  <si>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</si>
  <si>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</si>
  <si>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</si>
  <si>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</si>
  <si>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</si>
  <si>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</si>
  <si>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</si>
  <si>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</si>
  <si>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</si>
  <si>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</si>
  <si>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</si>
  <si>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</si>
  <si>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</si>
  <si>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</si>
  <si>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</si>
  <si>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</si>
  <si>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</si>
  <si>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</si>
  <si>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</si>
  <si>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</si>
  <si>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</si>
  <si>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</si>
  <si>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</si>
  <si>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</si>
  <si>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</si>
  <si>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</si>
  <si>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</si>
  <si>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</si>
  <si>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</si>
  <si>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</si>
  <si>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</si>
  <si>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</si>
  <si>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</si>
  <si>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</si>
  <si>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</si>
  <si>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</si>
  <si>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</si>
  <si>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</si>
  <si>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</si>
  <si>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</si>
  <si>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</si>
  <si>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</si>
  <si>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</si>
  <si>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</si>
  <si>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</si>
  <si>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</si>
  <si>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</si>
  <si>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</si>
  <si>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</si>
  <si>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</si>
  <si>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</si>
  <si>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</si>
  <si>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</si>
  <si>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</si>
  <si>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</si>
  <si>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</si>
  <si>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</si>
  <si>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</si>
  <si>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</si>
  <si>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</si>
  <si>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</si>
  <si>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</si>
  <si>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</si>
  <si>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</si>
  <si>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</si>
  <si>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</si>
  <si>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</si>
  <si>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</si>
  <si>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</si>
  <si>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</si>
  <si>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</si>
  <si>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</si>
  <si>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</si>
  <si>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</si>
  <si>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</si>
  <si>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</si>
  <si>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</si>
  <si>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</si>
  <si>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</si>
  <si>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</si>
  <si>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</si>
  <si>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</si>
  <si>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</si>
  <si>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</si>
  <si>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</si>
  <si>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</si>
  <si>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</si>
  <si>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</si>
  <si>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</si>
  <si>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</si>
  <si>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</si>
  <si>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</si>
  <si>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</si>
  <si>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</si>
  <si>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</si>
  <si>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</si>
  <si>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</si>
  <si>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</si>
  <si>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</si>
  <si>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</si>
  <si>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</si>
  <si>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</si>
  <si>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</si>
  <si>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</si>
  <si>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</si>
  <si>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</si>
  <si>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</si>
  <si>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</si>
  <si>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</si>
  <si>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</si>
  <si>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</si>
  <si>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</si>
  <si>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</si>
  <si>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</si>
  <si>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</si>
  <si>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</si>
  <si>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</si>
  <si>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</si>
  <si>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</si>
  <si>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</si>
  <si>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</si>
  <si>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</si>
  <si>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</si>
  <si>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</si>
  <si>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</si>
  <si>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</si>
  <si>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</si>
  <si>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</si>
  <si>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</si>
  <si>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</si>
  <si>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</si>
  <si>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</si>
  <si>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</si>
  <si>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</si>
  <si>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</si>
  <si>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</si>
  <si>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</si>
  <si>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</si>
  <si>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</si>
  <si>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</si>
  <si>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</si>
  <si>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</si>
  <si>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</si>
  <si>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</si>
  <si>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</si>
  <si>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</si>
  <si>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</si>
  <si>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</si>
  <si>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</si>
  <si>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</si>
  <si>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</si>
  <si>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</si>
  <si>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</si>
  <si>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</si>
  <si>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</si>
  <si>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</si>
  <si>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</si>
  <si>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</si>
  <si>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</si>
  <si>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</si>
  <si>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</si>
  <si>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</si>
  <si>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</si>
  <si>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</si>
  <si>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</si>
  <si>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</si>
  <si>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</si>
  <si>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</si>
  <si>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</si>
  <si>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</si>
  <si>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</si>
  <si>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</si>
  <si>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</si>
  <si>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</si>
  <si>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</si>
  <si>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</si>
  <si>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</si>
  <si>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</si>
  <si>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</si>
  <si>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</si>
  <si>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</si>
  <si>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</si>
  <si>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</si>
  <si>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</si>
  <si>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</si>
  <si>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</si>
  <si>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</si>
  <si>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</si>
  <si>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</si>
  <si>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</si>
  <si>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</si>
  <si>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</si>
  <si>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</si>
  <si>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</si>
  <si>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</si>
  <si>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</si>
  <si>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</si>
  <si>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</si>
  <si>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</si>
  <si>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</si>
  <si>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</si>
  <si>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</si>
  <si>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</si>
  <si>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</si>
  <si>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</si>
  <si>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</si>
  <si>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</si>
  <si>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</si>
  <si>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</si>
  <si>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</si>
  <si>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</si>
  <si>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</si>
  <si>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</si>
  <si>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</si>
  <si>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</si>
  <si>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</si>
  <si>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</si>
  <si>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</si>
  <si>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</si>
  <si>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</si>
  <si>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</si>
  <si>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</si>
  <si>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</si>
  <si>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</si>
  <si>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</si>
  <si>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</si>
  <si>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</si>
  <si>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</si>
  <si>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</si>
  <si>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</si>
  <si>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</si>
  <si>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</si>
  <si>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</si>
  <si>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</si>
  <si>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</si>
  <si>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</si>
  <si>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</si>
  <si>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</si>
  <si>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</si>
  <si>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</si>
  <si>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</si>
  <si>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</si>
  <si>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</si>
  <si>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</si>
  <si>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</si>
  <si>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</si>
  <si>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</si>
  <si>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</si>
  <si>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</si>
  <si>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</si>
  <si>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</si>
  <si>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</si>
  <si>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</si>
  <si>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</si>
  <si>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</si>
  <si>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</si>
  <si>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</si>
  <si>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</si>
  <si>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</si>
  <si>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</si>
  <si>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</si>
  <si>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</si>
  <si>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</si>
  <si>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</si>
  <si>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</si>
  <si>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</si>
  <si>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</si>
  <si>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</si>
  <si>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</si>
  <si>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</si>
  <si>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</si>
  <si>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</si>
  <si>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</si>
  <si>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</si>
  <si>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</si>
  <si>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</si>
  <si>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</si>
  <si>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</si>
  <si>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</si>
  <si>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</si>
  <si>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</si>
  <si>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</si>
  <si>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</si>
  <si>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</si>
  <si>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</si>
  <si>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</si>
  <si>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</si>
  <si>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</si>
  <si>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</si>
  <si>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</si>
  <si>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</si>
  <si>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</si>
  <si>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</si>
  <si>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</si>
  <si>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</si>
  <si>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</si>
  <si>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</si>
  <si>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</si>
  <si>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</si>
  <si>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</si>
  <si>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</si>
  <si>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</si>
  <si>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</si>
  <si>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</si>
  <si>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</si>
  <si>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</si>
  <si>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</si>
  <si>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</si>
  <si>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</si>
  <si>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</si>
  <si>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</si>
  <si>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</si>
  <si>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</si>
  <si>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</si>
  <si>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</si>
  <si>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</si>
  <si>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</si>
  <si>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</si>
  <si>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</si>
  <si>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</si>
  <si>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</si>
  <si>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</si>
  <si>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</si>
  <si>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</si>
  <si>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</si>
  <si>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</si>
  <si>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</si>
  <si>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</si>
  <si>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</si>
  <si>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</si>
  <si>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</si>
  <si>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</si>
  <si>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</si>
  <si>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</si>
  <si>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</si>
  <si>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</si>
  <si>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</si>
  <si>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</si>
  <si>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</si>
  <si>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</si>
  <si>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</si>
  <si>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</si>
  <si>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</si>
  <si>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</si>
  <si>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</si>
  <si>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</si>
  <si>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</si>
  <si>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</si>
  <si>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</si>
  <si>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</si>
  <si>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</si>
  <si>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</si>
  <si>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</si>
  <si>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</si>
  <si>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</si>
  <si>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</si>
  <si>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</si>
  <si>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</si>
  <si>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</si>
  <si>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</si>
  <si>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</si>
  <si>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</si>
  <si>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</si>
  <si>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</si>
  <si>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</si>
  <si>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</si>
  <si>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</si>
  <si>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</si>
  <si>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</si>
  <si>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</si>
  <si>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</si>
  <si>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</si>
  <si>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</si>
  <si>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</si>
  <si>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</si>
  <si>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</si>
  <si>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</si>
  <si>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</si>
  <si>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</si>
  <si>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</si>
  <si>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</si>
  <si>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</si>
  <si>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</si>
  <si>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</si>
  <si>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</si>
  <si>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</si>
  <si>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</si>
  <si>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</si>
  <si>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</si>
  <si>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</si>
  <si>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</si>
  <si>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</si>
  <si>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</si>
  <si>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</si>
  <si>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</si>
  <si>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</si>
  <si>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</si>
  <si>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</si>
  <si>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</si>
  <si>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</si>
  <si>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</si>
  <si>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</si>
  <si>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</si>
  <si>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</si>
  <si>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</si>
  <si>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</si>
  <si>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</si>
  <si>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</si>
  <si>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</si>
  <si>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</si>
  <si>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</si>
  <si>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</si>
  <si>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</si>
  <si>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</si>
  <si>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</si>
  <si>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</si>
  <si>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</si>
  <si>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</si>
  <si>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</si>
  <si>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</si>
  <si>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</si>
  <si>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</si>
  <si>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</si>
  <si>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</si>
  <si>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</si>
  <si>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</si>
  <si>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</si>
  <si>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</si>
  <si>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</si>
  <si>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</si>
  <si>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</si>
  <si>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</si>
  <si>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</si>
  <si>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</si>
  <si>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</si>
  <si>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</si>
  <si>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</si>
  <si>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</si>
  <si>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</si>
  <si>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</si>
  <si>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</si>
  <si>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</si>
  <si>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</si>
  <si>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</si>
  <si>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</si>
  <si>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</si>
  <si>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</si>
  <si>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</si>
  <si>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</si>
  <si>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</si>
  <si>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</si>
  <si>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</si>
  <si>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</si>
  <si>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</si>
  <si>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</si>
  <si>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</si>
  <si>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</si>
  <si>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</si>
  <si>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</si>
  <si>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</si>
  <si>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</si>
  <si>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</si>
  <si>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</si>
  <si>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</si>
  <si>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</si>
  <si>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</si>
  <si>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</si>
  <si>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</si>
  <si>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</si>
  <si>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</si>
  <si>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</si>
  <si>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</si>
  <si>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</si>
  <si>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</si>
  <si>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</si>
  <si>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</si>
  <si>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</si>
  <si>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</si>
  <si>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</si>
  <si>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</si>
  <si>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</si>
  <si>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</si>
  <si>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</si>
  <si>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</si>
  <si>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</si>
  <si>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</si>
  <si>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</si>
  <si>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</si>
  <si>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</si>
  <si>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</si>
  <si>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</si>
  <si>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</si>
  <si>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</si>
  <si>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</si>
  <si>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</si>
  <si>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</si>
  <si>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</si>
  <si>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</si>
  <si>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</si>
  <si>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</si>
  <si>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</si>
  <si>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</si>
  <si>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</si>
  <si>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</si>
  <si>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</si>
  <si>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</si>
  <si>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</si>
  <si>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</si>
  <si>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</si>
  <si>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</si>
  <si>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</si>
  <si>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</si>
  <si>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</si>
  <si>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</si>
  <si>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</si>
  <si>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</si>
  <si>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</si>
  <si>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</si>
  <si>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</si>
  <si>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</si>
  <si>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</si>
  <si>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</si>
  <si>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</si>
  <si>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</si>
  <si>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</si>
  <si>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</si>
  <si>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</si>
  <si>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</si>
  <si>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</si>
  <si>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</si>
  <si>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</si>
  <si>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</si>
  <si>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</si>
  <si>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</si>
  <si>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</si>
  <si>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</si>
  <si>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</si>
  <si>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</si>
  <si>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</si>
  <si>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</si>
  <si>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</si>
  <si>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</si>
  <si>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</si>
  <si>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</si>
  <si>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</si>
  <si>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</si>
  <si>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</si>
  <si>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</si>
  <si>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</si>
  <si>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</si>
  <si>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</si>
  <si>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</si>
  <si>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</si>
  <si>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</si>
  <si>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</si>
  <si>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</si>
  <si>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</si>
  <si>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</si>
  <si>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</si>
  <si>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</si>
  <si>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</si>
  <si>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</si>
  <si>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</si>
  <si>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</si>
  <si>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</si>
  <si>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</si>
  <si>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</si>
  <si>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</si>
  <si>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</si>
  <si>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</si>
  <si>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</si>
  <si>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</si>
  <si>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</si>
  <si>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</si>
  <si>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</si>
  <si>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</si>
  <si>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</si>
  <si>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</si>
  <si>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</si>
  <si>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</si>
  <si>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</si>
  <si>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</si>
  <si>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</si>
  <si>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</si>
  <si>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</si>
  <si>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</si>
  <si>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</si>
  <si>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</si>
  <si>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</si>
  <si>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</si>
  <si>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</si>
  <si>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</si>
  <si>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</si>
  <si>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</si>
  <si>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</si>
  <si>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</si>
  <si>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</si>
  <si>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</si>
  <si>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</si>
  <si>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</si>
  <si>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</si>
  <si>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</si>
  <si>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</si>
  <si>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</si>
  <si>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</si>
  <si>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</si>
  <si>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</si>
  <si>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</si>
  <si>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</si>
  <si>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</si>
  <si>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</si>
  <si>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</si>
  <si>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</si>
  <si>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</si>
  <si>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</si>
  <si>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</si>
  <si>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</si>
  <si>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</si>
  <si>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</si>
  <si>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</si>
  <si>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</si>
  <si>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</si>
  <si>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</si>
  <si>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</si>
  <si>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</si>
  <si>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</si>
  <si>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</si>
  <si>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</si>
  <si>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</si>
  <si>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</si>
  <si>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</si>
  <si>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</si>
  <si>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</si>
  <si>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</si>
  <si>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</si>
  <si>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</si>
  <si>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</si>
  <si>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</si>
  <si>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</si>
  <si>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</si>
  <si>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</si>
  <si>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</si>
  <si>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</si>
  <si>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</si>
  <si>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</si>
  <si>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</si>
  <si>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</si>
  <si>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</si>
  <si>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</si>
  <si>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</si>
  <si>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</si>
  <si>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</si>
  <si>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</si>
  <si>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</si>
  <si>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</si>
  <si>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</si>
  <si>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</si>
  <si>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</si>
  <si>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</si>
  <si>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</si>
  <si>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</si>
  <si>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</si>
  <si>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</si>
  <si>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</si>
  <si>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</si>
  <si>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</si>
  <si>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</si>
  <si>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</si>
  <si>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</si>
  <si>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</si>
  <si>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</si>
  <si>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</si>
  <si>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</si>
  <si>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</si>
  <si>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</si>
  <si>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</si>
  <si>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</si>
  <si>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</si>
  <si>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</si>
  <si>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</si>
  <si>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</si>
  <si>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</si>
  <si>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</si>
  <si>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</si>
  <si>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</si>
  <si>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</si>
  <si>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</si>
  <si>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</si>
  <si>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</si>
  <si>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</si>
  <si>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</si>
  <si>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</si>
  <si>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</si>
  <si>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</si>
  <si>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</si>
  <si>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</si>
  <si>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</si>
  <si>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</si>
  <si>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</si>
  <si>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</si>
  <si>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</si>
  <si>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</si>
  <si>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</si>
  <si>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</si>
  <si>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</si>
  <si>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</si>
  <si>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</si>
  <si>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</si>
  <si>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</si>
  <si>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</si>
  <si>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</si>
  <si>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</si>
  <si>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</si>
  <si>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</si>
  <si>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</si>
  <si>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</si>
  <si>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</si>
  <si>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</si>
  <si>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</si>
  <si>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</si>
  <si>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</si>
  <si>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</si>
  <si>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</si>
  <si>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</si>
  <si>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</si>
  <si>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</si>
  <si>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</si>
  <si>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</si>
  <si>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</si>
  <si>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</si>
  <si>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</si>
  <si>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</si>
  <si>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</si>
  <si>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</si>
  <si>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</si>
  <si>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</si>
  <si>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</si>
  <si>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</si>
  <si>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</si>
  <si>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</si>
  <si>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</si>
  <si>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</si>
  <si>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</si>
  <si>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</si>
  <si>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</si>
  <si>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</si>
  <si>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</si>
  <si>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</si>
  <si>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</si>
  <si>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</si>
  <si>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</si>
  <si>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</si>
  <si>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</si>
  <si>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</si>
  <si>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</si>
  <si>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</si>
  <si>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</si>
  <si>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</si>
  <si>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</si>
  <si>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</si>
  <si>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</si>
  <si>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</si>
  <si>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</si>
  <si>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</si>
  <si>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</si>
  <si>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</si>
  <si>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</si>
  <si>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</si>
  <si>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</si>
  <si>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</si>
  <si>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</si>
  <si>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</si>
  <si>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</si>
  <si>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</si>
  <si>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</si>
  <si>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</si>
  <si>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</si>
  <si>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</si>
  <si>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</si>
  <si>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</si>
  <si>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</si>
  <si>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</si>
  <si>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</si>
  <si>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</si>
  <si>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</si>
  <si>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</si>
  <si>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</si>
  <si>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</si>
  <si>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</si>
  <si>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</si>
  <si>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</si>
  <si>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</si>
  <si>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</si>
  <si>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</si>
  <si>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</si>
  <si>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</si>
  <si>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</si>
  <si>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</si>
  <si>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</si>
  <si>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</si>
  <si>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</si>
  <si>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</si>
  <si>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</si>
  <si>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</si>
  <si>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</si>
  <si>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</si>
  <si>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</si>
  <si>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</si>
  <si>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</si>
  <si>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</si>
  <si>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</si>
  <si>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</si>
  <si>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</si>
  <si>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</si>
  <si>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</si>
  <si>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</si>
  <si>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</si>
  <si>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</si>
  <si>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</si>
  <si>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</si>
  <si>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</si>
  <si>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</si>
  <si>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</si>
  <si>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</si>
  <si>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</si>
  <si>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</si>
  <si>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</si>
  <si>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</si>
  <si>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</si>
  <si>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</si>
  <si>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</si>
  <si>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</si>
  <si>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</si>
  <si>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</si>
  <si>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</si>
  <si>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</si>
  <si>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</si>
  <si>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</si>
  <si>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</si>
  <si>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</si>
  <si>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</si>
  <si>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</si>
  <si>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</si>
  <si>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</si>
  <si>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</si>
  <si>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</si>
  <si>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</si>
  <si>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</si>
  <si>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</si>
  <si>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</si>
  <si>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</si>
  <si>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</si>
  <si>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</si>
  <si>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</si>
  <si>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</si>
  <si>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</si>
  <si>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</si>
  <si>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</si>
  <si>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</si>
  <si>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</si>
  <si>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</si>
  <si>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</si>
  <si>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</si>
  <si>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</si>
  <si>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</si>
  <si>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</si>
  <si>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</si>
  <si>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</si>
  <si>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</si>
  <si>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</si>
  <si>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</si>
  <si>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</si>
  <si>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</si>
  <si>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</si>
  <si>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</si>
  <si>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</si>
  <si>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</si>
  <si>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</si>
  <si>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</si>
  <si>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</si>
  <si>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</si>
  <si>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</si>
  <si>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</si>
  <si>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</si>
  <si>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</si>
  <si>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</si>
  <si>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</si>
  <si>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</si>
  <si>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</si>
  <si>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</si>
  <si>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</si>
  <si>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</si>
  <si>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</si>
  <si>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</si>
  <si>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</si>
  <si>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</si>
  <si>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</si>
  <si>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</si>
  <si>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</si>
  <si>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</si>
  <si>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</si>
  <si>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</si>
  <si>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</si>
  <si>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</si>
  <si>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</si>
  <si>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</si>
  <si>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</si>
  <si>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</si>
  <si>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</si>
  <si>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</si>
  <si>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</si>
  <si>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</si>
  <si>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</si>
  <si>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</si>
  <si>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</si>
  <si>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</si>
  <si>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</si>
  <si>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</si>
  <si>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</si>
  <si>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</si>
  <si>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</si>
  <si>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</si>
  <si>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</si>
  <si>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</si>
  <si>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</si>
  <si>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</si>
  <si>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</si>
  <si>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</si>
  <si>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</si>
  <si>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</si>
  <si>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</si>
  <si>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</si>
  <si>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</si>
  <si>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</si>
  <si>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</si>
  <si>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</si>
  <si>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</si>
  <si>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</si>
  <si>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</si>
  <si>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</si>
  <si>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</si>
  <si>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</si>
  <si>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</si>
  <si>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</si>
  <si>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</si>
  <si>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</si>
  <si>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</si>
  <si>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</si>
  <si>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</si>
  <si>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</si>
  <si>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</si>
  <si>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</si>
  <si>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</si>
  <si>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</si>
  <si>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</si>
  <si>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</si>
  <si>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</si>
  <si>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</si>
  <si>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</si>
  <si>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</si>
  <si>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</si>
  <si>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</si>
  <si>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</si>
  <si>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</si>
  <si>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</si>
  <si>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</si>
  <si>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</si>
  <si>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</si>
  <si>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</si>
  <si>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</si>
  <si>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</si>
  <si>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</si>
  <si>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</si>
  <si>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</si>
  <si>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</si>
  <si>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</si>
  <si>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</si>
  <si>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</si>
  <si>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</si>
  <si>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</si>
  <si>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</si>
  <si>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</si>
  <si>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</si>
  <si>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</si>
  <si>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</si>
  <si>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</si>
  <si>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</si>
  <si>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</si>
  <si>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</si>
  <si>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</si>
  <si>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</si>
  <si>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</si>
  <si>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</si>
  <si>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</si>
  <si>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</si>
  <si>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</si>
  <si>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</si>
  <si>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</si>
  <si>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</si>
  <si>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</si>
  <si>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</si>
  <si>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</si>
  <si>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</si>
  <si>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</si>
  <si>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</si>
  <si>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</si>
  <si>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</si>
  <si>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</si>
  <si>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</si>
  <si>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</si>
  <si>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</si>
  <si>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</si>
  <si>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</si>
  <si>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</si>
  <si>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</si>
  <si>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</si>
  <si>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</si>
  <si>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</si>
  <si>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</si>
  <si>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</si>
  <si>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</si>
  <si>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</si>
  <si>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</si>
  <si>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</si>
  <si>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</si>
  <si>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</si>
  <si>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</si>
  <si>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</si>
  <si>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</si>
  <si>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</si>
  <si>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</si>
  <si>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</si>
  <si>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</si>
  <si>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</si>
  <si>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</si>
  <si>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</si>
  <si>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</si>
  <si>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</si>
  <si>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</si>
  <si>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</si>
  <si>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</si>
  <si>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</si>
  <si>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</si>
  <si>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</si>
  <si>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</si>
  <si>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</si>
  <si>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</si>
  <si>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</si>
  <si>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</si>
  <si>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</si>
  <si>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</si>
  <si>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</si>
  <si>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</si>
  <si>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</si>
  <si>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</si>
  <si>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</si>
  <si>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</si>
  <si>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</si>
  <si>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</si>
  <si>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</si>
  <si>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</si>
  <si>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</si>
  <si>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</si>
  <si>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</si>
  <si>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</si>
  <si>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</si>
  <si>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</si>
  <si>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</si>
  <si>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</si>
  <si>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</si>
  <si>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</si>
  <si>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</si>
  <si>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</si>
  <si>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</si>
  <si>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</si>
  <si>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</si>
  <si>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</si>
  <si>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</si>
  <si>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</si>
  <si>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</si>
  <si>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</si>
  <si>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</si>
  <si>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</si>
  <si>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</si>
  <si>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</si>
  <si>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</si>
  <si>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</si>
  <si>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</si>
  <si>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</si>
  <si>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</si>
  <si>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</si>
  <si>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</si>
  <si>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</si>
  <si>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</si>
  <si>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</si>
  <si>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</si>
  <si>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</si>
  <si>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</si>
  <si>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</si>
  <si>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</si>
  <si>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</si>
  <si>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</si>
  <si>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</si>
  <si>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</si>
  <si>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</si>
  <si>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</si>
  <si>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</si>
  <si>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</si>
  <si>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</si>
  <si>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</si>
  <si>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</si>
  <si>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</si>
  <si>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</si>
  <si>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</si>
  <si>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</si>
  <si>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</si>
  <si>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</si>
  <si>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</si>
  <si>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</si>
  <si>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</si>
  <si>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</si>
  <si>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</si>
  <si>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</si>
  <si>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</si>
  <si>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</si>
  <si>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</si>
  <si>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</si>
  <si>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</si>
  <si>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</si>
  <si>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</si>
  <si>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</si>
  <si>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</si>
  <si>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</si>
  <si>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</si>
  <si>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</si>
  <si>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</si>
  <si>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</si>
  <si>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</si>
  <si>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</si>
  <si>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</si>
  <si>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</si>
  <si>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</si>
  <si>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</si>
  <si>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</si>
  <si>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</si>
  <si>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</si>
  <si>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</si>
  <si>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</si>
  <si>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</si>
  <si>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</si>
  <si>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</si>
  <si>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</si>
  <si>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</si>
  <si>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</si>
  <si>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</si>
  <si>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</si>
  <si>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</si>
  <si>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</si>
  <si>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</si>
  <si>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</si>
  <si>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</si>
  <si>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</si>
  <si>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</si>
  <si>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</si>
  <si>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</si>
  <si>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</si>
  <si>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</si>
  <si>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</si>
  <si>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</si>
  <si>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</si>
  <si>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</si>
  <si>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</si>
  <si>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</si>
  <si>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</si>
  <si>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</si>
  <si>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</si>
  <si>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</si>
  <si>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</si>
  <si>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</si>
  <si>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</si>
  <si>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</si>
  <si>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</si>
  <si>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</si>
  <si>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</si>
  <si>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</si>
  <si>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</si>
  <si>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</si>
  <si>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</si>
  <si>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</si>
  <si>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</si>
  <si>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</si>
  <si>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</si>
  <si>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</si>
  <si>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</si>
  <si>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</si>
  <si>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</si>
  <si>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</si>
  <si>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</si>
  <si>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</si>
  <si>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</si>
  <si>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</si>
  <si>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</si>
  <si>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</si>
  <si>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</si>
  <si>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</si>
  <si>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</si>
  <si>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</si>
  <si>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</si>
  <si>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</si>
  <si>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</si>
  <si>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</si>
  <si>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</si>
  <si>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</si>
  <si>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</si>
  <si>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</si>
  <si>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</si>
  <si>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</si>
  <si>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</si>
  <si>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</si>
  <si>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</si>
  <si>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</si>
  <si>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</si>
  <si>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</si>
  <si>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</si>
  <si>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</si>
  <si>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</si>
  <si>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</si>
  <si>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</si>
  <si>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</si>
  <si>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</si>
  <si>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</si>
  <si>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</si>
  <si>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</si>
  <si>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</si>
  <si>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</si>
  <si>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</si>
  <si>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</si>
  <si>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</si>
  <si>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</si>
  <si>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</si>
  <si>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</si>
  <si>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</si>
  <si>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</si>
  <si>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</si>
  <si>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</si>
  <si>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</si>
  <si>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</si>
  <si>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</si>
  <si>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</si>
  <si>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</si>
  <si>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</si>
  <si>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</si>
  <si>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</si>
  <si>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</si>
  <si>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</si>
  <si>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</si>
  <si>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</si>
  <si>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</si>
  <si>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</si>
  <si>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</si>
  <si>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</si>
  <si>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</si>
  <si>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</si>
  <si>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</si>
  <si>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</si>
  <si>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</si>
  <si>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</si>
  <si>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</si>
  <si>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</si>
  <si>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</si>
  <si>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</si>
  <si>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</si>
  <si>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</si>
  <si>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</si>
  <si>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</si>
  <si>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</si>
  <si>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</si>
  <si>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</si>
  <si>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</si>
  <si>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</si>
  <si>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</si>
  <si>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</si>
  <si>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</si>
  <si>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</si>
  <si>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</si>
  <si>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</si>
  <si>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</si>
  <si>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</si>
  <si>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</si>
  <si>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</si>
  <si>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</si>
  <si>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</si>
  <si>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</si>
  <si>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</si>
  <si>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</si>
  <si>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</si>
  <si>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</si>
  <si>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</si>
  <si>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</si>
  <si>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</si>
  <si>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</si>
  <si>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</si>
  <si>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</si>
  <si>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</si>
  <si>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</si>
  <si>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</si>
  <si>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</si>
  <si>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</si>
  <si>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</si>
  <si>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</si>
  <si>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</si>
  <si>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</si>
  <si>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</si>
  <si>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</si>
  <si>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</si>
  <si>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</si>
  <si>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</si>
  <si>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</si>
  <si>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</si>
  <si>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</si>
  <si>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</si>
  <si>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</si>
  <si>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</si>
  <si>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</si>
  <si>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</si>
  <si>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</si>
  <si>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</si>
  <si>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</si>
  <si>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</si>
  <si>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</si>
  <si>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</si>
  <si>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</si>
  <si>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</si>
  <si>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</si>
  <si>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</si>
  <si>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</si>
  <si>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</si>
  <si>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</si>
  <si>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</si>
  <si>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</si>
  <si>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</si>
  <si>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</si>
  <si>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</si>
  <si>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</si>
  <si>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</si>
  <si>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</si>
  <si>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</si>
  <si>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</si>
  <si>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</si>
  <si>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</si>
  <si>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</si>
  <si>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</si>
  <si>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</si>
  <si>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</si>
  <si>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</si>
  <si>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</si>
  <si>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</si>
  <si>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</si>
  <si>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</si>
  <si>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</si>
  <si>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</si>
  <si>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</si>
  <si>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</si>
  <si>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</si>
  <si>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</si>
  <si>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</si>
  <si>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</si>
  <si>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</si>
  <si>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</si>
  <si>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</si>
  <si>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</si>
  <si>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</si>
  <si>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</si>
  <si>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</si>
  <si>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</si>
  <si>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</si>
  <si>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</si>
  <si>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</si>
  <si>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</si>
  <si>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</si>
  <si>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</si>
  <si>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</si>
  <si>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</si>
  <si>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</si>
  <si>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</si>
  <si>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</si>
  <si>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</si>
  <si>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</si>
  <si>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</si>
  <si>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</si>
  <si>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</si>
  <si>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</si>
  <si>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</si>
  <si>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</si>
  <si>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</si>
  <si>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</si>
  <si>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</si>
  <si>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</si>
  <si>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</si>
  <si>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</si>
  <si>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</si>
  <si>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</si>
  <si>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</si>
  <si>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</si>
  <si>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</si>
  <si>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</si>
  <si>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</si>
  <si>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</si>
  <si>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</si>
  <si>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</si>
  <si>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</si>
  <si>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</si>
  <si>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</si>
  <si>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</si>
  <si>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</si>
  <si>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</si>
  <si>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</si>
  <si>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</si>
  <si>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</si>
  <si>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</si>
  <si>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</si>
  <si>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</si>
  <si>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</si>
  <si>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</si>
  <si>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</si>
  <si>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</si>
  <si>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</si>
  <si>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</si>
  <si>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</si>
  <si>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</si>
  <si>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</si>
  <si>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</si>
  <si>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</si>
  <si>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</si>
  <si>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</si>
  <si>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</si>
  <si>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</si>
  <si>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</si>
  <si>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</si>
  <si>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</si>
  <si>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</si>
  <si>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</si>
  <si>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</si>
  <si>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</si>
  <si>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</si>
  <si>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</si>
  <si>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</si>
  <si>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</si>
  <si>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</si>
  <si>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</si>
  <si>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</si>
  <si>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</si>
  <si>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</si>
  <si>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</si>
  <si>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</si>
  <si>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</si>
  <si>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</si>
  <si>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</si>
  <si>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</si>
  <si>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</si>
  <si>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</si>
  <si>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</si>
  <si>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</si>
  <si>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</si>
  <si>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</si>
  <si>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</si>
  <si>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</si>
  <si>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</si>
  <si>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</si>
  <si>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</si>
  <si>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</si>
  <si>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</si>
  <si>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</si>
  <si>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</si>
  <si>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</si>
  <si>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</si>
  <si>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</si>
  <si>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</si>
  <si>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</si>
  <si>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</si>
  <si>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</si>
  <si>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</si>
  <si>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</si>
  <si>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</si>
  <si>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</si>
  <si>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</si>
  <si>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</si>
  <si>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</si>
  <si>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</si>
  <si>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</si>
  <si>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</si>
  <si>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</si>
  <si>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</si>
  <si>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</si>
  <si>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</si>
  <si>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</si>
  <si>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</si>
  <si>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</si>
  <si>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</si>
  <si>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</si>
  <si>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</si>
  <si>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</si>
  <si>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</si>
  <si>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</si>
  <si>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</si>
  <si>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</si>
  <si>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</si>
  <si>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</si>
  <si>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</si>
  <si>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</si>
  <si>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</si>
  <si>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</si>
  <si>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</si>
  <si>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</si>
  <si>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</si>
  <si>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</si>
  <si>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</si>
  <si>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</si>
  <si>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</si>
  <si>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</si>
  <si>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</si>
  <si>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</si>
  <si>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</si>
  <si>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</si>
  <si>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</si>
  <si>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</si>
  <si>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</si>
  <si>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</si>
  <si>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</si>
  <si>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</si>
  <si>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</si>
  <si>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</si>
  <si>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</si>
  <si>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</si>
  <si>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</si>
  <si>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</si>
  <si>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</si>
  <si>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</si>
  <si>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</si>
  <si>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</si>
  <si>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</si>
  <si>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</si>
  <si>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</si>
  <si>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</si>
  <si>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</si>
  <si>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</si>
  <si>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</si>
  <si>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</si>
  <si>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</si>
  <si>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</si>
  <si>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</si>
  <si>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</si>
  <si>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</si>
  <si>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</si>
  <si>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</si>
  <si>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</si>
  <si>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</si>
  <si>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</si>
  <si>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</si>
  <si>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</si>
  <si>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</si>
  <si>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</si>
  <si>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</si>
  <si>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</si>
  <si>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</si>
  <si>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</si>
  <si>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</si>
  <si>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</si>
  <si>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</si>
  <si>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</si>
  <si>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</si>
  <si>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</si>
  <si>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</si>
  <si>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</si>
  <si>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</si>
  <si>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</si>
  <si>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</si>
  <si>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</si>
  <si>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</si>
  <si>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</si>
  <si>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</si>
  <si>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</si>
  <si>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</si>
  <si>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</si>
  <si>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</si>
  <si>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</si>
  <si>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</si>
  <si>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</si>
  <si>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</si>
  <si>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</si>
  <si>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</si>
  <si>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</si>
  <si>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</si>
  <si>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</si>
  <si>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</si>
  <si>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</si>
  <si>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</si>
  <si>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</si>
  <si>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</si>
  <si>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</si>
  <si>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</si>
  <si>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</si>
  <si>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</si>
  <si>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</si>
  <si>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</si>
  <si>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</si>
  <si>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</si>
  <si>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</si>
  <si>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</si>
  <si>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</si>
  <si>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</si>
  <si>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</si>
  <si>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</si>
  <si>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</si>
  <si>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</si>
  <si>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</si>
  <si>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</si>
  <si>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</si>
  <si>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</si>
  <si>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</si>
  <si>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</si>
  <si>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</si>
  <si>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</si>
  <si>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</si>
  <si>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</si>
  <si>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</si>
  <si>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</si>
  <si>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</si>
  <si>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</si>
  <si>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</si>
  <si>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</si>
  <si>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</si>
  <si>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</si>
  <si>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</si>
  <si>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</si>
  <si>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</si>
  <si>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</si>
  <si>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</si>
  <si>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</si>
  <si>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</si>
  <si>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</si>
  <si>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</si>
  <si>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</si>
  <si>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</si>
  <si>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</si>
  <si>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</si>
  <si>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</si>
  <si>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</si>
  <si>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</si>
  <si>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</si>
  <si>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</si>
  <si>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</si>
  <si>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</si>
  <si>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</si>
  <si>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</si>
  <si>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</si>
  <si>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</si>
  <si>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</si>
  <si>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</si>
  <si>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</si>
  <si>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</si>
  <si>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</si>
  <si>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</si>
  <si>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</si>
  <si>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</si>
  <si>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</si>
  <si>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</si>
  <si>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</si>
  <si>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</si>
  <si>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</si>
  <si>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</si>
  <si>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</si>
  <si>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</si>
  <si>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</si>
  <si>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</si>
  <si>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</si>
  <si>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</si>
  <si>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</si>
  <si>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</si>
  <si>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</si>
  <si>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</si>
  <si>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</si>
  <si>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</si>
  <si>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</si>
  <si>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</si>
  <si>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</si>
  <si>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</si>
  <si>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</si>
  <si>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</si>
  <si>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</si>
  <si>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</si>
  <si>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</si>
  <si>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</si>
  <si>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</si>
  <si>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</si>
  <si>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</si>
  <si>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</si>
  <si>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</si>
  <si>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</si>
  <si>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</si>
  <si>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</si>
  <si>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</si>
  <si>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</si>
  <si>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</si>
  <si>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</si>
  <si>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</si>
  <si>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</si>
  <si>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</si>
  <si>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</si>
  <si>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</si>
  <si>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</si>
  <si>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</si>
  <si>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</si>
  <si>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</si>
  <si>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</si>
  <si>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</si>
  <si>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</si>
  <si>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</si>
  <si>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</si>
  <si>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</si>
  <si>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</si>
  <si>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</si>
  <si>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</si>
  <si>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</si>
  <si>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</si>
  <si>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</si>
  <si>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</si>
  <si>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</si>
  <si>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</si>
  <si>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</si>
  <si>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</si>
  <si>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</si>
  <si>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</si>
  <si>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</si>
  <si>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</si>
  <si>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</si>
  <si>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</si>
  <si>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</si>
  <si>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</si>
  <si>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</si>
  <si>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</si>
  <si>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</si>
  <si>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</si>
  <si>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</si>
  <si>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</si>
  <si>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</si>
  <si>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</si>
  <si>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</si>
  <si>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</si>
  <si>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</si>
  <si>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</si>
  <si>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</si>
  <si>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</si>
  <si>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</si>
  <si>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</si>
  <si>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</si>
  <si>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</si>
  <si>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</si>
  <si>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</si>
  <si>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</si>
  <si>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</si>
  <si>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</si>
  <si>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</si>
  <si>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</si>
  <si>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</si>
  <si>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</si>
  <si>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</si>
  <si>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</si>
  <si>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</si>
  <si>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</si>
  <si>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</si>
  <si>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</si>
  <si>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</si>
  <si>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</si>
  <si>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</si>
  <si>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</si>
  <si>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</si>
  <si>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</si>
  <si>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</si>
  <si>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</si>
  <si>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</si>
  <si>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</si>
  <si>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</si>
  <si>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</si>
  <si>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</si>
  <si>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</si>
  <si>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</si>
  <si>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</si>
  <si>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</si>
  <si>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</si>
  <si>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</si>
  <si>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</si>
  <si>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</si>
  <si>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</si>
  <si>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</si>
  <si>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</si>
  <si>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</si>
  <si>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</si>
  <si>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</si>
  <si>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</si>
  <si>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</si>
  <si>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</si>
  <si>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</si>
  <si>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</si>
  <si>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</si>
  <si>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</si>
  <si>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</si>
  <si>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</si>
  <si>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</si>
  <si>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</si>
  <si>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</si>
  <si>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</si>
  <si>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</si>
  <si>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</si>
  <si>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</si>
  <si>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</si>
  <si>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</si>
  <si>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</si>
  <si>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</si>
  <si>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</si>
  <si>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</si>
  <si>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</si>
  <si>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</si>
  <si>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</si>
  <si>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</si>
  <si>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</si>
  <si>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</si>
  <si>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</si>
  <si>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</si>
  <si>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</si>
  <si>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</si>
  <si>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</si>
  <si>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</si>
  <si>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</si>
  <si>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</si>
  <si>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</si>
  <si>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</si>
  <si>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</si>
  <si>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</si>
  <si>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</si>
  <si>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</si>
  <si>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</si>
  <si>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</si>
  <si>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</si>
  <si>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</si>
  <si>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</si>
  <si>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</si>
  <si>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</si>
  <si>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</si>
  <si>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</si>
  <si>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</si>
  <si>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</si>
  <si>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</si>
  <si>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</si>
  <si>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</si>
  <si>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</si>
  <si>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</si>
  <si>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</si>
  <si>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</si>
  <si>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</si>
  <si>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</si>
  <si>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</si>
  <si>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</si>
  <si>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</si>
  <si>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</si>
  <si>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</si>
  <si>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</si>
  <si>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</si>
  <si>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</si>
  <si>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</si>
  <si>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</si>
  <si>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</si>
  <si>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</si>
  <si>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</si>
  <si>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</si>
  <si>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</si>
  <si>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</si>
  <si>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</si>
  <si>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</si>
  <si>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</si>
  <si>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</si>
  <si>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</si>
  <si>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</si>
  <si>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</si>
  <si>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</si>
  <si>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</si>
  <si>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</si>
  <si>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</si>
  <si>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</si>
  <si>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</si>
  <si>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</si>
  <si>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</si>
  <si>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</si>
  <si>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</si>
  <si>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</si>
  <si>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</si>
  <si>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</si>
  <si>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</si>
  <si>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</si>
  <si>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</si>
  <si>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</si>
  <si>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</si>
  <si>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</si>
  <si>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</si>
  <si>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</si>
  <si>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</si>
  <si>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</si>
  <si>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</si>
  <si>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</si>
  <si>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</si>
  <si>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</si>
  <si>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</si>
  <si>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</si>
  <si>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</si>
  <si>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</si>
  <si>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</si>
  <si>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</si>
  <si>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</si>
  <si>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</si>
  <si>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</si>
  <si>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</si>
  <si>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</si>
  <si>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</si>
  <si>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</si>
  <si>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</si>
  <si>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</si>
  <si>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</si>
  <si>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</si>
  <si>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</si>
  <si>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</si>
  <si>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</si>
  <si>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</si>
  <si>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</si>
  <si>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</si>
  <si>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</si>
  <si>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</si>
  <si>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</si>
  <si>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</si>
  <si>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</si>
  <si>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</si>
  <si>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</si>
  <si>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</si>
  <si>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</si>
  <si>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</si>
  <si>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</si>
  <si>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</si>
  <si>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</si>
  <si>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</si>
  <si>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</si>
  <si>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</si>
  <si>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</si>
  <si>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</si>
  <si>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</si>
  <si>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</si>
  <si>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</si>
  <si>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</si>
  <si>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</si>
  <si>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</si>
  <si>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</si>
  <si>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</si>
  <si>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</si>
  <si>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</si>
  <si>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</si>
  <si>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</si>
  <si>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</si>
  <si>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</si>
  <si>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</si>
  <si>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</si>
  <si>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</si>
  <si>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</si>
  <si>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</si>
  <si>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</si>
  <si>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</si>
  <si>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</si>
  <si>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</si>
  <si>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</si>
  <si>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</si>
  <si>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</si>
  <si>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</si>
  <si>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</si>
  <si>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</si>
  <si>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</si>
  <si>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</si>
  <si>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</si>
  <si>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</si>
  <si>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</si>
  <si>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</si>
  <si>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</si>
  <si>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</si>
  <si>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</si>
  <si>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</si>
  <si>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</si>
  <si>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</si>
  <si>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</si>
  <si>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</si>
  <si>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</si>
  <si>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</si>
  <si>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</si>
  <si>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</si>
  <si>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</si>
  <si>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</si>
  <si>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</si>
  <si>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</si>
  <si>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</si>
  <si>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</si>
  <si>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</si>
  <si>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</si>
  <si>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</si>
  <si>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</si>
  <si>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</si>
  <si>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</si>
  <si>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</si>
  <si>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</si>
  <si>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</si>
  <si>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</si>
  <si>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</si>
  <si>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</si>
  <si>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</si>
  <si>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</si>
  <si>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</si>
  <si>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</si>
  <si>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</si>
  <si>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</si>
  <si>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</si>
  <si>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</si>
  <si>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</si>
  <si>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</si>
  <si>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</si>
  <si>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</si>
  <si>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</si>
  <si>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</si>
  <si>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</si>
  <si>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</si>
  <si>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</si>
  <si>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</si>
  <si>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</si>
  <si>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</si>
  <si>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</si>
  <si>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</si>
  <si>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</si>
  <si>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</si>
  <si>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</si>
  <si>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</si>
  <si>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</si>
  <si>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</si>
  <si>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</si>
  <si>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</si>
  <si>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</si>
  <si>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</si>
  <si>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</si>
  <si>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</si>
  <si>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</si>
  <si>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</si>
  <si>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</si>
  <si>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</si>
  <si>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</si>
  <si>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</si>
  <si>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</si>
  <si>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</si>
  <si>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</si>
  <si>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</si>
  <si>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</si>
  <si>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</si>
  <si>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</si>
  <si>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</si>
  <si>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</si>
  <si>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</si>
  <si>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</si>
  <si>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</si>
  <si>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</si>
  <si>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</si>
  <si>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</si>
  <si>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</si>
  <si>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</si>
  <si>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</si>
  <si>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</si>
  <si>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</si>
  <si>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</si>
  <si>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</si>
  <si>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</si>
  <si>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</si>
  <si>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</si>
  <si>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</si>
  <si>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</si>
  <si>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</si>
  <si>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</si>
  <si>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</si>
  <si>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</si>
  <si>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</si>
  <si>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</si>
  <si>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</si>
  <si>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</si>
  <si>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</si>
  <si>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</si>
  <si>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</si>
  <si>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</si>
  <si>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</si>
  <si>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</si>
  <si>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</si>
  <si>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</si>
  <si>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</si>
  <si>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</si>
  <si>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</si>
  <si>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</si>
  <si>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</si>
  <si>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</si>
  <si>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</si>
  <si>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</si>
  <si>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</si>
  <si>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</si>
  <si>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</si>
  <si>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</si>
  <si>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</si>
  <si>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</si>
  <si>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</si>
  <si>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</si>
  <si>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</si>
  <si>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</si>
  <si>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</si>
  <si>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</si>
  <si>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</si>
  <si>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</si>
  <si>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</si>
  <si>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</si>
  <si>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</si>
  <si>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</si>
  <si>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</si>
  <si>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</si>
  <si>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</si>
  <si>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</si>
  <si>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</si>
  <si>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</si>
  <si>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</si>
  <si>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</si>
  <si>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</si>
  <si>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</si>
  <si>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</si>
  <si>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</si>
  <si>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</si>
  <si>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</si>
  <si>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</si>
  <si>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</si>
  <si>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</si>
  <si>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</si>
  <si>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</si>
  <si>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</si>
  <si>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</si>
  <si>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</si>
  <si>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</si>
  <si>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</si>
  <si>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</si>
  <si>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</si>
  <si>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</si>
  <si>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</si>
  <si>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</si>
  <si>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</si>
  <si>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</si>
  <si>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</si>
  <si>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</si>
  <si>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</si>
  <si>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</si>
  <si>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</si>
  <si>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</si>
  <si>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</si>
  <si>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</si>
  <si>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</si>
  <si>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</si>
  <si>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</si>
  <si>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</si>
  <si>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</si>
  <si>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</si>
  <si>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</si>
  <si>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</si>
  <si>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</si>
  <si>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</si>
  <si>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</si>
  <si>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</si>
  <si>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</si>
  <si>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</si>
  <si>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</si>
  <si>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</si>
  <si>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</si>
  <si>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</si>
  <si>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</si>
  <si>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</si>
  <si>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</si>
  <si>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</si>
  <si>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</si>
  <si>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</si>
  <si>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</si>
  <si>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</si>
  <si>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</si>
  <si>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</si>
  <si>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</si>
  <si>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</si>
  <si>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</si>
  <si>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</si>
  <si>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</si>
  <si>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</si>
  <si>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</si>
  <si>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</si>
  <si>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</si>
  <si>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</si>
  <si>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</si>
  <si>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</si>
  <si>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</si>
  <si>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</si>
  <si>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</si>
  <si>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</si>
  <si>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</si>
  <si>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</si>
  <si>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</si>
  <si>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</si>
  <si>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</si>
  <si>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</si>
  <si>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</si>
  <si>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</si>
  <si>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</si>
  <si>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</si>
  <si>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</si>
  <si>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</si>
  <si>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</si>
  <si>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</si>
  <si>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</si>
  <si>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</si>
  <si>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</si>
  <si>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</si>
  <si>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</si>
  <si>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</si>
  <si>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</si>
  <si>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</si>
  <si>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</si>
  <si>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</si>
  <si>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</si>
  <si>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</si>
  <si>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</si>
  <si>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</si>
  <si>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</si>
  <si>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</si>
  <si>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</si>
  <si>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</si>
  <si>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</si>
  <si>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</si>
  <si>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</si>
  <si>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</si>
  <si>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</si>
  <si>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</si>
  <si>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</si>
  <si>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</si>
  <si>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</si>
  <si>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</si>
  <si>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</si>
  <si>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</si>
  <si>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</si>
  <si>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</si>
  <si>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</si>
  <si>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</si>
  <si>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</si>
  <si>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</si>
  <si>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</si>
  <si>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</si>
  <si>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</si>
  <si>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</si>
  <si>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</si>
  <si>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</si>
  <si>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</si>
  <si>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</si>
  <si>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</si>
  <si>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</si>
  <si>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</si>
  <si>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</si>
  <si>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</si>
  <si>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</si>
  <si>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</si>
  <si>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</si>
  <si>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</si>
  <si>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</si>
  <si>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</si>
  <si>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</si>
  <si>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</si>
  <si>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</si>
  <si>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</si>
  <si>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</si>
  <si>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</si>
  <si>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</si>
  <si>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</si>
  <si>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</si>
  <si>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</si>
  <si>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</si>
  <si>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</si>
  <si>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</si>
  <si>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</si>
  <si>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</si>
  <si>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</si>
  <si>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</si>
  <si>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</si>
  <si>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</si>
  <si>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</si>
  <si>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</si>
  <si>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</si>
  <si>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</si>
  <si>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</si>
  <si>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</si>
  <si>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</si>
  <si>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</si>
  <si>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</si>
  <si>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</si>
  <si>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</si>
  <si>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</si>
  <si>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</si>
  <si>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</si>
  <si>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</si>
  <si>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</si>
  <si>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</si>
  <si>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</si>
  <si>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</si>
  <si>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</si>
  <si>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</si>
  <si>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</si>
  <si>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</si>
  <si>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</si>
  <si>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</si>
  <si>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</si>
  <si>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</si>
  <si>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</si>
  <si>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</si>
  <si>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</si>
  <si>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</si>
  <si>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</si>
  <si>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</si>
  <si>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</si>
  <si>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</si>
  <si>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</si>
  <si>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</si>
  <si>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</si>
  <si>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</si>
  <si>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</si>
  <si>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</si>
  <si>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</si>
  <si>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</si>
  <si>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</si>
  <si>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</si>
  <si>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</si>
  <si>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</si>
  <si>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</si>
  <si>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</si>
  <si>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</si>
  <si>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</si>
  <si>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</si>
  <si>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</si>
  <si>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</si>
  <si>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</si>
  <si>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</si>
  <si>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</si>
  <si>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</si>
  <si>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</si>
  <si>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</si>
  <si>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</si>
  <si>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</si>
  <si>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</si>
  <si>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</si>
  <si>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</si>
  <si>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</si>
  <si>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</si>
  <si>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</si>
  <si>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</si>
  <si>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</si>
  <si>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</si>
  <si>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</si>
  <si>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</si>
  <si>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</si>
  <si>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</si>
  <si>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</si>
  <si>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</si>
  <si>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</si>
  <si>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</si>
  <si>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</si>
  <si>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</si>
  <si>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</si>
  <si>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</si>
  <si>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</si>
  <si>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</si>
  <si>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</si>
  <si>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</si>
  <si>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</si>
  <si>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</si>
  <si>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</si>
  <si>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</si>
  <si>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</si>
  <si>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</si>
  <si>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</si>
  <si>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</si>
  <si>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</si>
  <si>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</si>
  <si>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</si>
  <si>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</si>
  <si>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</si>
  <si>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</si>
  <si>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</si>
  <si>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</si>
  <si>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</si>
  <si>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</si>
  <si>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</si>
  <si>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</si>
  <si>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</si>
  <si>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</si>
  <si>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</si>
  <si>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</si>
  <si>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</si>
  <si>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</si>
  <si>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</si>
  <si>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</si>
  <si>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</si>
  <si>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</si>
  <si>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</si>
  <si>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</si>
  <si>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</si>
  <si>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</si>
  <si>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</si>
  <si>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</si>
  <si>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</si>
  <si>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</si>
  <si>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</si>
  <si>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</si>
  <si>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</si>
  <si>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</si>
  <si>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</si>
  <si>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</si>
  <si>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</si>
  <si>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</si>
  <si>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</si>
  <si>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</si>
  <si>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</si>
  <si>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</si>
  <si>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</si>
  <si>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</si>
  <si>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</si>
  <si>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</si>
  <si>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</si>
  <si>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</si>
  <si>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</si>
  <si>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</si>
  <si>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</si>
  <si>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</si>
  <si>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</si>
  <si>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</si>
  <si>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</si>
  <si>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</si>
  <si>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</si>
  <si>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</si>
  <si>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</si>
  <si>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</si>
  <si>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</si>
  <si>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</si>
  <si>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</si>
  <si>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</si>
  <si>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</si>
  <si>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</si>
  <si>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</si>
  <si>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</si>
  <si>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</si>
  <si>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</si>
  <si>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</si>
  <si>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</si>
  <si>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</si>
  <si>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</si>
  <si>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</si>
  <si>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</si>
  <si>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</si>
  <si>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</si>
  <si>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</si>
  <si>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</si>
  <si>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</si>
  <si>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</si>
  <si>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</si>
  <si>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</si>
  <si>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</si>
  <si>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</si>
  <si>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</si>
  <si>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</si>
  <si>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</si>
  <si>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</si>
  <si>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</si>
  <si>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</si>
  <si>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</si>
  <si>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</si>
  <si>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</si>
  <si>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</si>
  <si>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</si>
  <si>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</si>
  <si>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</si>
  <si>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</si>
  <si>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</si>
  <si>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</si>
  <si>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</si>
  <si>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</si>
  <si>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</si>
  <si>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</si>
  <si>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</si>
  <si>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</si>
  <si>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</si>
  <si>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</si>
  <si>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</si>
  <si>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</si>
  <si>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</si>
  <si>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</si>
  <si>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</si>
  <si>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</si>
  <si>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</si>
  <si>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</si>
  <si>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</si>
  <si>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</si>
  <si>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</si>
  <si>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</si>
  <si>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</si>
  <si>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</si>
  <si>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</si>
  <si>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</si>
  <si>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</si>
  <si>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</si>
  <si>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</si>
  <si>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</si>
  <si>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</si>
  <si>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</si>
  <si>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</si>
  <si>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</si>
  <si>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</si>
  <si>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</si>
  <si>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</si>
  <si>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</si>
  <si>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</si>
  <si>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</si>
  <si>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</si>
  <si>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</si>
  <si>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</si>
  <si>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</si>
  <si>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</si>
  <si>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</si>
  <si>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</si>
  <si>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</si>
  <si>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</si>
  <si>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</si>
  <si>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</si>
  <si>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</si>
  <si>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</si>
  <si>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</si>
  <si>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</si>
  <si>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</si>
  <si>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</si>
  <si>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</si>
  <si>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</si>
  <si>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</si>
  <si>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</si>
  <si>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</si>
  <si>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</si>
  <si>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</si>
  <si>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</si>
  <si>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</si>
  <si>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</si>
  <si>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</si>
  <si>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</si>
  <si>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</si>
  <si>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</si>
  <si>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</si>
  <si>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</si>
  <si>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</si>
  <si>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</si>
  <si>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</si>
  <si>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</si>
  <si>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</si>
  <si>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</si>
  <si>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</si>
  <si>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</si>
  <si>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</si>
  <si>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</si>
  <si>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</si>
  <si>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</si>
  <si>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</si>
  <si>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</si>
  <si>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</si>
  <si>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</si>
  <si>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</si>
  <si>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</si>
  <si>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</si>
  <si>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</si>
  <si>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</si>
  <si>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</si>
  <si>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</si>
  <si>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</si>
  <si>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</si>
  <si>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</si>
  <si>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</si>
  <si>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</si>
  <si>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</si>
  <si>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</si>
  <si>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</si>
  <si>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</si>
  <si>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</si>
  <si>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</si>
  <si>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</si>
  <si>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</si>
  <si>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</si>
  <si>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</si>
  <si>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</si>
  <si>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</si>
  <si>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</si>
  <si>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</si>
  <si>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</si>
  <si>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</si>
  <si>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</si>
  <si>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</si>
  <si>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</si>
  <si>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</si>
  <si>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</si>
  <si>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</si>
  <si>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</si>
  <si>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</si>
  <si>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</si>
  <si>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</si>
  <si>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</si>
  <si>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</si>
  <si>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</si>
  <si>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</si>
  <si>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</si>
  <si>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</si>
  <si>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</si>
  <si>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</si>
  <si>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</si>
  <si>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</si>
  <si>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</si>
  <si>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</si>
  <si>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</si>
  <si>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</si>
  <si>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</si>
  <si>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</si>
  <si>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</si>
  <si>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</si>
  <si>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</si>
  <si>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</si>
  <si>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</si>
  <si>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</si>
  <si>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</si>
  <si>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</si>
  <si>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</si>
  <si>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</si>
  <si>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</si>
  <si>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</si>
  <si>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</si>
  <si>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</si>
  <si>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</si>
  <si>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</si>
  <si>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</si>
  <si>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</si>
  <si>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</si>
  <si>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</si>
  <si>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</si>
  <si>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</si>
  <si>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</si>
  <si>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</si>
  <si>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</si>
  <si>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</si>
  <si>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</si>
  <si>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</si>
  <si>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</si>
  <si>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</si>
  <si>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</si>
  <si>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</si>
  <si>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</si>
  <si>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</si>
  <si>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</si>
  <si>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</si>
  <si>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</si>
  <si>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</si>
  <si>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</si>
  <si>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</si>
  <si>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</si>
  <si>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</si>
  <si>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</si>
  <si>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</si>
  <si>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</si>
  <si>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</si>
  <si>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</si>
  <si>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</si>
  <si>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</si>
  <si>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</si>
  <si>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</si>
  <si>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</si>
  <si>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</si>
  <si>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</si>
  <si>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</si>
  <si>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</si>
  <si>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</si>
  <si>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</si>
  <si>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</si>
  <si>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</si>
  <si>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</si>
  <si>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</si>
  <si>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</si>
  <si>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</si>
  <si>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</si>
  <si>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</si>
  <si>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</si>
  <si>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</si>
  <si>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</si>
  <si>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</si>
  <si>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</si>
  <si>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</si>
  <si>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</si>
  <si>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</si>
  <si>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</si>
  <si>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</si>
  <si>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</si>
  <si>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</si>
  <si>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</si>
  <si>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</si>
  <si>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</si>
  <si>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</si>
  <si>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</si>
  <si>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</si>
  <si>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</si>
  <si>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</si>
  <si>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</si>
  <si>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</si>
  <si>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</si>
  <si>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</si>
  <si>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</si>
  <si>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</si>
  <si>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</si>
  <si>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</si>
  <si>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</si>
  <si>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</si>
  <si>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</si>
  <si>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</si>
  <si>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</si>
  <si>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</si>
  <si>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</si>
  <si>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</si>
  <si>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</si>
  <si>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</si>
  <si>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</si>
  <si>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</si>
  <si>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</si>
  <si>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</si>
  <si>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</si>
  <si>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</si>
  <si>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</si>
  <si>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</si>
  <si>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</si>
  <si>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</si>
  <si>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</si>
  <si>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</si>
  <si>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</si>
  <si>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</si>
  <si>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</si>
  <si>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</si>
  <si>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</si>
  <si>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</si>
  <si>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</si>
  <si>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</si>
  <si>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</si>
  <si>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</si>
  <si>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</si>
  <si>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</si>
  <si>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</si>
  <si>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</si>
  <si>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</si>
  <si>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</si>
  <si>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</si>
  <si>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</si>
  <si>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</si>
  <si>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</si>
  <si>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</si>
  <si>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</si>
  <si>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</si>
  <si>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</si>
  <si>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</si>
  <si>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</si>
  <si>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</si>
  <si>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</si>
  <si>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</si>
  <si>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</si>
  <si>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</si>
  <si>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</si>
  <si>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</si>
  <si>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</si>
  <si>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</si>
  <si>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</si>
  <si>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</si>
  <si>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</si>
  <si>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</si>
  <si>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</si>
  <si>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</si>
  <si>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</si>
  <si>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</si>
  <si>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</si>
  <si>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</si>
  <si>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</si>
  <si>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</si>
  <si>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</si>
  <si>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</si>
  <si>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</si>
  <si>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</si>
  <si>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</si>
  <si>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</si>
  <si>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</si>
  <si>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</si>
  <si>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</si>
  <si>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</si>
  <si>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</si>
  <si>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</si>
  <si>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</si>
  <si>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</si>
  <si>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</si>
  <si>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</si>
  <si>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</si>
  <si>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</si>
  <si>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</si>
  <si>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</si>
  <si>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</si>
  <si>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</si>
  <si>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</si>
  <si>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</si>
  <si>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</si>
  <si>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</si>
  <si>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</si>
  <si>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</si>
  <si>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</si>
  <si>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</si>
  <si>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</si>
  <si>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</si>
  <si>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</si>
  <si>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</si>
  <si>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</si>
  <si>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</si>
  <si>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</si>
  <si>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</si>
  <si>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</si>
  <si>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</si>
  <si>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</si>
  <si>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</si>
  <si>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</si>
  <si>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</si>
  <si>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</si>
  <si>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</si>
  <si>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</si>
  <si>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</si>
  <si>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</si>
  <si>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</si>
  <si>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</si>
  <si>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</si>
  <si>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</si>
  <si>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</si>
  <si>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</si>
  <si>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</si>
  <si>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</si>
  <si>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</si>
  <si>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</si>
  <si>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</si>
  <si>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</si>
  <si>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</si>
  <si>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</si>
  <si>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</si>
  <si>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</si>
  <si>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</si>
  <si>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</si>
  <si>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</si>
  <si>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</si>
  <si>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</si>
  <si>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</si>
  <si>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</si>
  <si>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</si>
  <si>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</si>
  <si>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</si>
  <si>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</si>
  <si>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</si>
  <si>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</si>
  <si>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</si>
  <si>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</si>
  <si>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</si>
  <si>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</si>
  <si>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</si>
  <si>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</si>
  <si>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</si>
  <si>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</si>
  <si>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</si>
  <si>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</si>
  <si>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</si>
  <si>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</si>
  <si>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</si>
  <si>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</si>
  <si>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</si>
  <si>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</si>
  <si>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</si>
  <si>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</si>
  <si>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</si>
  <si>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</si>
  <si>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</si>
  <si>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</si>
  <si>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</si>
  <si>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</si>
  <si>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</si>
  <si>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</si>
  <si>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</si>
  <si>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</si>
  <si>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</si>
  <si>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</si>
  <si>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</si>
  <si>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</si>
  <si>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</si>
  <si>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</si>
  <si>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</si>
  <si>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</si>
  <si>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</si>
  <si>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</si>
  <si>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</si>
  <si>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</si>
  <si>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</si>
  <si>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</si>
  <si>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</si>
  <si>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</si>
  <si>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</si>
  <si>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</si>
  <si>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</si>
  <si>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</si>
  <si>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</si>
  <si>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</si>
  <si>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</si>
  <si>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</si>
  <si>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</si>
  <si>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</si>
  <si>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</si>
  <si>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</si>
  <si>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</si>
  <si>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</si>
  <si>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</si>
  <si>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</si>
  <si>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</si>
  <si>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</si>
  <si>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</si>
  <si>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</si>
  <si>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</si>
  <si>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</si>
  <si>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</si>
  <si>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</si>
  <si>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</si>
  <si>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</si>
  <si>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</si>
  <si>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</si>
  <si>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</si>
  <si>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</si>
  <si>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</si>
  <si>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</si>
  <si>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</si>
  <si>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</si>
  <si>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</si>
  <si>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</si>
  <si>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</si>
  <si>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</si>
  <si>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</si>
  <si>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</si>
  <si>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</si>
  <si>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</si>
  <si>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</si>
  <si>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</si>
  <si>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</si>
  <si>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</si>
  <si>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</si>
  <si>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</si>
  <si>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</si>
  <si>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</si>
  <si>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</si>
  <si>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</si>
  <si>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</si>
  <si>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</si>
  <si>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</si>
  <si>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</si>
  <si>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</si>
  <si>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</si>
  <si>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</si>
  <si>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</si>
  <si>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</si>
  <si>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</si>
  <si>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</si>
  <si>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</si>
  <si>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</si>
  <si>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</si>
  <si>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</si>
  <si>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</si>
  <si>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</si>
  <si>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</si>
  <si>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</si>
  <si>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</si>
  <si>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</si>
  <si>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</si>
  <si>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</si>
  <si>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</si>
  <si>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</si>
  <si>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</si>
  <si>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</si>
  <si>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</si>
  <si>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</si>
  <si>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</si>
  <si>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</si>
  <si>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</si>
  <si>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</si>
  <si>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</si>
  <si>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</si>
  <si>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</si>
  <si>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</si>
  <si>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</si>
  <si>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</si>
  <si>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</si>
  <si>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</si>
  <si>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</si>
  <si>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</si>
  <si>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</si>
  <si>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</si>
  <si>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</si>
  <si>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</si>
  <si>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</si>
  <si>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</si>
  <si>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</si>
  <si>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</si>
  <si>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</si>
  <si>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</si>
  <si>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</si>
  <si>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</si>
  <si>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</si>
  <si>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</si>
  <si>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</si>
  <si>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</si>
  <si>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</si>
  <si>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</si>
  <si>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</si>
  <si>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</si>
  <si>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</si>
  <si>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</si>
  <si>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</si>
  <si>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</si>
  <si>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</si>
  <si>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</si>
  <si>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</si>
  <si>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</si>
  <si>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</si>
  <si>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</si>
  <si>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</si>
  <si>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</si>
  <si>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</si>
  <si>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</si>
  <si>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</si>
  <si>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</si>
  <si>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</si>
  <si>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</si>
  <si>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</si>
  <si>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</si>
  <si>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</si>
  <si>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</si>
  <si>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</si>
  <si>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</si>
  <si>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</si>
  <si>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</si>
  <si>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</si>
  <si>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</si>
  <si>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</si>
  <si>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</si>
  <si>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</si>
  <si>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</si>
  <si>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</si>
  <si>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</si>
  <si>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</si>
  <si>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</si>
  <si>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</si>
  <si>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</si>
  <si>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</si>
  <si>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</si>
  <si>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</si>
  <si>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</si>
  <si>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</si>
  <si>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</si>
  <si>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</si>
  <si>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</si>
  <si>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</si>
  <si>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</si>
  <si>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</si>
  <si>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</si>
  <si>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</si>
  <si>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</si>
  <si>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</si>
  <si>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</si>
  <si>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</si>
  <si>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</si>
  <si>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</si>
  <si>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</si>
  <si>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</si>
  <si>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</si>
  <si>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</si>
  <si>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</si>
  <si>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</si>
  <si>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</si>
  <si>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</si>
  <si>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</si>
  <si>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</si>
  <si>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</si>
  <si>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</si>
  <si>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</si>
  <si>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</si>
  <si>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</si>
  <si>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</si>
  <si>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</si>
  <si>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</si>
  <si>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</si>
  <si>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</si>
  <si>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</si>
  <si>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</si>
  <si>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</si>
  <si>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</si>
  <si>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</si>
  <si>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</si>
  <si>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</si>
  <si>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</si>
  <si>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</si>
  <si>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</si>
  <si>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</si>
  <si>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</si>
  <si>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</si>
  <si>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</si>
  <si>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</si>
  <si>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</si>
  <si>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</si>
  <si>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</si>
  <si>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</si>
  <si>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</si>
  <si>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</si>
  <si>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</si>
  <si>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</si>
  <si>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</si>
  <si>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</si>
  <si>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</si>
  <si>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</si>
  <si>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</si>
  <si>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</si>
  <si>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</si>
  <si>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</si>
  <si>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</si>
  <si>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</si>
  <si>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</si>
  <si>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</si>
  <si>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</si>
  <si>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</si>
  <si>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</si>
  <si>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</si>
  <si>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</si>
  <si>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</si>
  <si>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</si>
  <si>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</si>
  <si>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</si>
  <si>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</si>
  <si>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</si>
  <si>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</si>
  <si>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</si>
  <si>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</si>
  <si>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</si>
  <si>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</si>
  <si>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</si>
  <si>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</si>
  <si>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</si>
  <si>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</si>
  <si>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</si>
  <si>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</si>
  <si>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</si>
  <si>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</si>
  <si>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</si>
  <si>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</si>
  <si>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</si>
  <si>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</si>
  <si>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</si>
  <si>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</si>
  <si>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</si>
  <si>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</si>
  <si>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</si>
  <si>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</si>
  <si>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</si>
  <si>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</si>
  <si>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</si>
  <si>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</si>
  <si>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</si>
  <si>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</si>
  <si>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</si>
  <si>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</si>
  <si>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</si>
  <si>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</si>
  <si>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</si>
  <si>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</si>
  <si>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</si>
  <si>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</si>
  <si>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</si>
  <si>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</si>
  <si>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</si>
  <si>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</si>
  <si>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</si>
  <si>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</si>
  <si>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</si>
  <si>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</si>
  <si>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</si>
  <si>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</si>
  <si>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</si>
  <si>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</si>
  <si>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</si>
  <si>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</si>
  <si>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</si>
  <si>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</si>
  <si>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</si>
  <si>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</si>
  <si>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</si>
  <si>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</si>
  <si>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</si>
  <si>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</si>
  <si>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</si>
  <si>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</si>
  <si>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</si>
  <si>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</si>
  <si>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</si>
  <si>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</si>
  <si>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</si>
  <si>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</si>
  <si>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</si>
  <si>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</si>
  <si>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</si>
  <si>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</si>
  <si>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</si>
  <si>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</si>
  <si>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</si>
  <si>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</si>
  <si>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</si>
  <si>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</si>
  <si>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</si>
  <si>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</si>
  <si>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</si>
  <si>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</si>
  <si>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</si>
  <si>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</si>
  <si>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</si>
  <si>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</si>
  <si>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</si>
  <si>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</si>
  <si>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</si>
  <si>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</si>
  <si>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</si>
  <si>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</si>
  <si>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</si>
  <si>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</si>
  <si>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</si>
  <si>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</si>
  <si>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</si>
  <si>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</si>
  <si>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</si>
  <si>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</si>
  <si>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</si>
  <si>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</si>
  <si>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</si>
  <si>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</si>
  <si>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</si>
  <si>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</si>
  <si>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</si>
  <si>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</si>
  <si>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</si>
  <si>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</si>
  <si>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</si>
  <si>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</si>
  <si>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</si>
  <si>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</si>
  <si>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</si>
  <si>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</si>
  <si>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</si>
  <si>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</si>
  <si>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</si>
  <si>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</si>
  <si>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</si>
  <si>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</si>
  <si>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</si>
  <si>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</si>
  <si>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</si>
  <si>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</si>
  <si>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</si>
  <si>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</si>
  <si>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</si>
  <si>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</si>
  <si>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</si>
  <si>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</si>
  <si>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</si>
  <si>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</si>
  <si>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</si>
  <si>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</si>
  <si>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</si>
  <si>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</si>
  <si>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</si>
  <si>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</si>
  <si>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</si>
  <si>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</si>
  <si>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</si>
  <si>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</si>
  <si>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</si>
  <si>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</si>
  <si>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</si>
  <si>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</si>
  <si>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</si>
  <si>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</si>
  <si>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</si>
  <si>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</si>
  <si>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</si>
  <si>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</si>
  <si>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</si>
  <si>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</si>
  <si>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</si>
  <si>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</si>
  <si>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</si>
  <si>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</si>
  <si>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</si>
  <si>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</si>
  <si>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</si>
  <si>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</si>
  <si>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</si>
  <si>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</si>
  <si>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</si>
  <si>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</si>
  <si>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</si>
  <si>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</si>
  <si>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</si>
  <si>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</si>
  <si>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</si>
  <si>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</si>
  <si>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</si>
  <si>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</si>
  <si>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</si>
  <si>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</si>
  <si>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</si>
  <si>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</si>
  <si>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</si>
  <si>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</si>
  <si>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</si>
  <si>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</si>
  <si>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</si>
  <si>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</si>
  <si>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</si>
  <si>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</si>
  <si>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</si>
  <si>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</si>
  <si>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</si>
  <si>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</si>
  <si>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</si>
  <si>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</si>
  <si>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</si>
  <si>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</si>
  <si>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</si>
  <si>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</si>
  <si>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</si>
  <si>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</si>
  <si>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</si>
  <si>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</si>
  <si>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</si>
  <si>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</si>
  <si>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</si>
  <si>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</si>
  <si>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</si>
  <si>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</si>
  <si>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</si>
  <si>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</si>
  <si>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</si>
  <si>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</si>
  <si>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</si>
  <si>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</si>
  <si>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</si>
  <si>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</si>
  <si>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</si>
  <si>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</si>
  <si>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</si>
  <si>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</si>
  <si>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</si>
  <si>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</si>
  <si>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</si>
  <si>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</si>
  <si>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</si>
  <si>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</si>
  <si>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</si>
  <si>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</si>
  <si>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</si>
  <si>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</si>
  <si>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</si>
  <si>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</si>
  <si>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</si>
  <si>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</si>
  <si>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</si>
  <si>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</si>
  <si>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</si>
  <si>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</si>
  <si>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</si>
  <si>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</si>
  <si>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</si>
  <si>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</si>
  <si>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</si>
  <si>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</si>
  <si>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</si>
  <si>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</si>
  <si>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</si>
  <si>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</si>
  <si>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</si>
  <si>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</si>
  <si>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</si>
  <si>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</si>
  <si>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</si>
  <si>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</si>
  <si>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</si>
  <si>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</si>
  <si>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</si>
  <si>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</si>
  <si>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</si>
  <si>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</si>
  <si>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</si>
  <si>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</si>
  <si>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</si>
  <si>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</si>
  <si>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</si>
  <si>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</si>
  <si>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</si>
  <si>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</si>
  <si>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</si>
  <si>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</si>
  <si>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</si>
  <si>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</si>
  <si>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</si>
  <si>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</si>
  <si>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</si>
  <si>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</si>
  <si>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</si>
  <si>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</si>
  <si>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</si>
  <si>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</si>
  <si>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</si>
  <si>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</si>
  <si>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</si>
  <si>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</si>
  <si>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</si>
  <si>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</si>
  <si>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</si>
  <si>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</si>
  <si>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</si>
  <si>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</si>
  <si>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</si>
  <si>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</si>
  <si>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</si>
  <si>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</si>
  <si>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</si>
  <si>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</si>
  <si>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</si>
  <si>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</si>
  <si>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</si>
  <si>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</si>
  <si>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</si>
  <si>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</si>
  <si>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</si>
  <si>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</si>
  <si>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</si>
  <si>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</si>
  <si>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</si>
  <si>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</si>
  <si>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</si>
  <si>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</si>
  <si>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</si>
  <si>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</si>
  <si>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</si>
  <si>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</si>
  <si>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</si>
  <si>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</si>
  <si>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</si>
  <si>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</si>
  <si>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</si>
  <si>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</si>
  <si>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</si>
  <si>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</si>
  <si>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</si>
  <si>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</si>
  <si>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</si>
  <si>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</si>
  <si>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</si>
  <si>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</si>
  <si>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</si>
  <si>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</si>
  <si>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</si>
  <si>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</si>
  <si>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</si>
  <si>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</si>
  <si>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</si>
  <si>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</si>
  <si>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</si>
  <si>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</si>
  <si>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</si>
  <si>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</si>
  <si>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</si>
  <si>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</si>
  <si>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</si>
  <si>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</si>
  <si>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</si>
  <si>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</si>
  <si>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</si>
  <si>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</si>
  <si>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</si>
  <si>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</si>
  <si>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</si>
  <si>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</si>
  <si>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</si>
  <si>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</si>
  <si>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</si>
  <si>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</si>
  <si>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</si>
  <si>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</si>
  <si>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</si>
  <si>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</si>
  <si>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</si>
  <si>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</si>
  <si>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</si>
  <si>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</si>
  <si>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</si>
  <si>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</si>
  <si>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</si>
  <si>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</si>
  <si>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</si>
  <si>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</si>
  <si>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</si>
  <si>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</si>
  <si>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</si>
  <si>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</si>
  <si>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</si>
  <si>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</si>
  <si>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</si>
  <si>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</si>
  <si>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</si>
  <si>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</si>
  <si>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</si>
  <si>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</si>
  <si>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</si>
  <si>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</si>
  <si>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</si>
  <si>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</si>
  <si>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</si>
  <si>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</si>
  <si>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</si>
  <si>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</si>
  <si>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</si>
  <si>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</si>
  <si>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</si>
  <si>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</si>
  <si>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</si>
  <si>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</si>
  <si>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</si>
  <si>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</si>
  <si>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</si>
  <si>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</si>
  <si>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</si>
  <si>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</si>
  <si>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</si>
  <si>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</si>
  <si>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</si>
  <si>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</si>
  <si>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</si>
  <si>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</si>
  <si>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</si>
  <si>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</si>
  <si>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</si>
  <si>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</si>
  <si>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</si>
  <si>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</si>
  <si>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</si>
  <si>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</si>
  <si>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</si>
  <si>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</si>
  <si>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</si>
  <si>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</si>
  <si>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</si>
  <si>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</si>
  <si>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</si>
  <si>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</si>
  <si>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</si>
  <si>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</si>
  <si>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</si>
  <si>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</si>
  <si>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</si>
  <si>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</si>
  <si>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</si>
  <si>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</si>
  <si>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</si>
  <si>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</si>
  <si>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</si>
  <si>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</si>
  <si>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</si>
  <si>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</si>
  <si>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</si>
  <si>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</si>
  <si>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</si>
  <si>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</si>
  <si>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</si>
  <si>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</si>
  <si>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</si>
  <si>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</si>
  <si>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</si>
  <si>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</si>
  <si>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</si>
  <si>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</si>
  <si>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</si>
  <si>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</si>
  <si>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</si>
  <si>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</si>
  <si>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</si>
  <si>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</si>
  <si>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</si>
  <si>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</si>
  <si>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</si>
  <si>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</si>
  <si>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</si>
  <si>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</si>
  <si>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</si>
  <si>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</si>
  <si>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</si>
  <si>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</si>
  <si>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</si>
  <si>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</si>
  <si>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</si>
  <si>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</si>
  <si>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</si>
  <si>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</si>
  <si>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</si>
  <si>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</si>
  <si>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</si>
  <si>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</si>
  <si>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</si>
  <si>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</si>
  <si>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</si>
  <si>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</si>
  <si>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</si>
  <si>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</si>
  <si>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</si>
  <si>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</si>
  <si>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</si>
  <si>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</si>
  <si>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</si>
  <si>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</si>
  <si>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</si>
  <si>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</si>
  <si>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</si>
  <si>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</si>
  <si>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</si>
  <si>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</si>
  <si>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</si>
  <si>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</si>
  <si>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</si>
  <si>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</si>
  <si>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</si>
  <si>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</si>
  <si>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</si>
  <si>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</si>
  <si>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</si>
  <si>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</si>
  <si>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</si>
  <si>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</si>
  <si>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</si>
  <si>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</si>
  <si>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</si>
  <si>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</si>
  <si>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</si>
  <si>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</si>
  <si>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</si>
  <si>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</si>
  <si>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</si>
  <si>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</si>
  <si>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</si>
  <si>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</si>
  <si>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</si>
  <si>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</si>
  <si>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</si>
  <si>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</si>
  <si>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</si>
  <si>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</si>
  <si>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</si>
  <si>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</si>
  <si>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</si>
  <si>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</si>
  <si>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</si>
  <si>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</si>
  <si>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</si>
  <si>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</si>
  <si>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</si>
  <si>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</si>
  <si>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</si>
  <si>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</si>
  <si>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</si>
  <si>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</si>
  <si>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</si>
  <si>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</si>
  <si>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</si>
  <si>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</si>
  <si>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</si>
  <si>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</si>
  <si>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</si>
  <si>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</si>
  <si>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</si>
  <si>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</si>
  <si>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</si>
  <si>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</si>
  <si>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</si>
  <si>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</si>
  <si>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</si>
  <si>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</si>
  <si>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</si>
  <si>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</si>
  <si>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</si>
  <si>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</si>
  <si>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</si>
  <si>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</si>
  <si>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</si>
  <si>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</si>
  <si>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</si>
  <si>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</si>
  <si>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</si>
  <si>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</si>
  <si>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</si>
  <si>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</si>
  <si>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</si>
  <si>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</si>
  <si>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</si>
  <si>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</si>
  <si>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</si>
  <si>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</si>
  <si>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</si>
  <si>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</si>
  <si>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</si>
  <si>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</si>
  <si>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</si>
  <si>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</si>
  <si>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</si>
  <si>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</si>
  <si>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</si>
  <si>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</si>
  <si>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</si>
  <si>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</si>
  <si>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</si>
  <si>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</si>
  <si>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</si>
  <si>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</si>
  <si>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</si>
  <si>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</si>
  <si>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</si>
  <si>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</si>
  <si>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</si>
  <si>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</si>
  <si>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</si>
  <si>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</si>
  <si>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</si>
  <si>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</si>
  <si>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</si>
  <si>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</si>
  <si>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</si>
  <si>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</si>
  <si>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</si>
  <si>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</si>
  <si>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</si>
  <si>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</si>
  <si>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</si>
  <si>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</si>
  <si>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</si>
  <si>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</si>
  <si>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</si>
  <si>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</si>
  <si>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</si>
  <si>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</si>
  <si>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</si>
  <si>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</si>
  <si>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</si>
  <si>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</si>
  <si>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</si>
  <si>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</si>
  <si>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</si>
  <si>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</si>
  <si>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</si>
  <si>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</si>
  <si>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</si>
  <si>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</si>
  <si>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</si>
  <si>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</si>
  <si>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</si>
  <si>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</si>
  <si>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</si>
  <si>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</si>
  <si>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</si>
  <si>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</si>
  <si>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</si>
  <si>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</si>
  <si>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</si>
  <si>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</si>
  <si>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</si>
  <si>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</si>
  <si>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</si>
  <si>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</si>
  <si>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</si>
  <si>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</si>
  <si>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</si>
  <si>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</si>
  <si>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</si>
  <si>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</si>
  <si>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</si>
  <si>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</si>
  <si>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</si>
  <si>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</si>
  <si>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</si>
  <si>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</si>
  <si>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</si>
  <si>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</si>
  <si>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</si>
  <si>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</si>
  <si>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</si>
  <si>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</si>
  <si>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</si>
  <si>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</si>
  <si>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</si>
  <si>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</si>
  <si>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</si>
  <si>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</si>
  <si>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</si>
  <si>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</si>
  <si>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</si>
  <si>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</si>
  <si>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</si>
  <si>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</si>
  <si>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</si>
  <si>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</si>
  <si>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</si>
  <si>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</si>
  <si>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</si>
  <si>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</si>
  <si>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</si>
  <si>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</si>
  <si>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</si>
  <si>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</si>
  <si>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</si>
  <si>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</si>
  <si>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</si>
  <si>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</si>
  <si>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</si>
  <si>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</si>
  <si>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</si>
  <si>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</si>
  <si>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</si>
  <si>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</si>
  <si>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</si>
  <si>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</si>
  <si>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</si>
  <si>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</si>
  <si>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</si>
  <si>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</si>
  <si>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</si>
  <si>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</si>
  <si>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</si>
  <si>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</si>
  <si>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</si>
  <si>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</si>
  <si>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</si>
  <si>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</si>
  <si>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</si>
  <si>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</si>
  <si>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</si>
  <si>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</si>
  <si>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</si>
  <si>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</si>
  <si>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</si>
  <si>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</si>
  <si>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</si>
  <si>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</si>
  <si>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</si>
  <si>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</si>
  <si>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</si>
  <si>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</si>
  <si>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</si>
  <si>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</si>
  <si>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</si>
  <si>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</si>
  <si>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</si>
  <si>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</si>
  <si>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</si>
  <si>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</si>
  <si>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</si>
  <si>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</si>
  <si>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</si>
  <si>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</si>
  <si>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</si>
  <si>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</si>
  <si>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</si>
  <si>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</si>
  <si>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</si>
  <si>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</si>
  <si>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</si>
  <si>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</si>
  <si>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</si>
  <si>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</si>
  <si>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</si>
  <si>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</si>
  <si>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</si>
  <si>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</si>
  <si>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</si>
  <si>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</si>
  <si>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</si>
  <si>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</si>
  <si>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</si>
  <si>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</si>
  <si>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</si>
  <si>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</si>
  <si>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</si>
  <si>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</si>
  <si>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</si>
  <si>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</si>
  <si>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</si>
  <si>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</si>
  <si>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</si>
  <si>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</si>
  <si>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</si>
  <si>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</si>
  <si>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</si>
  <si>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</si>
  <si>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</si>
  <si>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</si>
  <si>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</si>
  <si>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</si>
  <si>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</si>
  <si>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</si>
  <si>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</si>
  <si>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</si>
  <si>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</si>
  <si>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</si>
  <si>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</si>
  <si>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</si>
  <si>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</si>
  <si>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</si>
  <si>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</si>
  <si>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</si>
  <si>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</si>
  <si>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</si>
  <si>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</si>
  <si>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</si>
  <si>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</si>
  <si>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</si>
  <si>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</si>
  <si>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</si>
  <si>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</si>
  <si>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</si>
  <si>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</si>
  <si>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</si>
  <si>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</si>
  <si>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</si>
  <si>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</si>
  <si>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</si>
  <si>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</si>
  <si>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</si>
  <si>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</si>
  <si>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</si>
  <si>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</si>
  <si>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</si>
  <si>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</si>
  <si>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</si>
  <si>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</si>
  <si>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</si>
  <si>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</si>
  <si>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</si>
  <si>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</si>
  <si>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</si>
  <si>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</si>
  <si>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</si>
  <si>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</si>
  <si>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</si>
  <si>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</si>
  <si>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</si>
  <si>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</si>
  <si>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</si>
  <si>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</si>
  <si>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</si>
  <si>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</si>
  <si>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</si>
  <si>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</si>
  <si>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</si>
  <si>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</si>
  <si>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</si>
  <si>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</si>
  <si>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</si>
  <si>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</si>
  <si>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</si>
  <si>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</si>
  <si>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</si>
  <si>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</si>
  <si>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</si>
  <si>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</si>
  <si>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</si>
  <si>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</si>
  <si>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</si>
  <si>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</si>
  <si>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</si>
  <si>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</si>
  <si>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</si>
  <si>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</si>
  <si>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</si>
  <si>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</si>
  <si>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</si>
  <si>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</si>
  <si>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</si>
  <si>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</si>
  <si>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</si>
  <si>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</si>
  <si>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</si>
  <si>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</si>
  <si>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</si>
  <si>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</si>
  <si>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</si>
  <si>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</si>
  <si>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</si>
  <si>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</si>
  <si>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</si>
  <si>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</si>
  <si>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</si>
  <si>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</si>
  <si>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</si>
  <si>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</si>
  <si>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</si>
  <si>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</si>
  <si>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</si>
  <si>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</si>
  <si>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</si>
  <si>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</si>
  <si>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</si>
  <si>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</si>
  <si>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</si>
  <si>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</si>
  <si>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</si>
  <si>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</si>
  <si>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</si>
  <si>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</si>
  <si>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</si>
  <si>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</si>
  <si>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</si>
  <si>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</si>
  <si>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</si>
  <si>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</si>
  <si>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</si>
  <si>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</si>
  <si>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</si>
  <si>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</si>
  <si>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</si>
  <si>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</si>
  <si>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</si>
  <si>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</si>
  <si>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</si>
  <si>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</si>
  <si>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</si>
  <si>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</si>
  <si>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</si>
  <si>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</si>
  <si>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</si>
  <si>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</si>
  <si>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</si>
  <si>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</si>
  <si>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</si>
  <si>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</si>
  <si>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</si>
  <si>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</si>
  <si>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</si>
  <si>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</si>
  <si>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</si>
  <si>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</si>
  <si>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</si>
  <si>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</si>
  <si>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</si>
  <si>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</si>
  <si>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</si>
  <si>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</si>
  <si>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</si>
  <si>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</si>
  <si>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</si>
  <si>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</si>
  <si>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</si>
  <si>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</si>
  <si>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</si>
  <si>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</si>
  <si>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</si>
  <si>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</si>
  <si>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</si>
  <si>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</si>
  <si>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</si>
  <si>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</si>
  <si>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</si>
  <si>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</si>
  <si>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</si>
  <si>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</si>
  <si>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</si>
  <si>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</si>
  <si>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</si>
  <si>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</si>
  <si>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</si>
  <si>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</si>
  <si>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</si>
  <si>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</si>
  <si>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</si>
  <si>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</si>
  <si>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</si>
  <si>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</si>
  <si>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</si>
  <si>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</si>
  <si>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</si>
  <si>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</si>
  <si>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</si>
  <si>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</si>
  <si>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</si>
  <si>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</si>
  <si>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</si>
  <si>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</si>
  <si>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</si>
  <si>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</si>
  <si>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</si>
  <si>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</si>
  <si>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</si>
  <si>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</si>
  <si>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</si>
  <si>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</si>
  <si>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</si>
  <si>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</si>
  <si>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</si>
  <si>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</si>
  <si>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</si>
  <si>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</si>
  <si>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</si>
  <si>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</si>
  <si>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</si>
  <si>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</si>
  <si>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</si>
  <si>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</si>
  <si>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</si>
  <si>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</si>
  <si>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</si>
  <si>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</si>
  <si>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</si>
  <si>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</si>
  <si>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</si>
  <si>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</si>
  <si>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</si>
  <si>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</si>
  <si>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</si>
  <si>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</si>
  <si>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</si>
  <si>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</si>
  <si>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</si>
  <si>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</si>
  <si>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</si>
  <si>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</si>
  <si>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</si>
  <si>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</si>
  <si>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</si>
  <si>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</si>
  <si>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</si>
  <si>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</si>
  <si>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</si>
  <si>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</si>
  <si>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</si>
  <si>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</si>
  <si>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</si>
  <si>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</si>
  <si>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</si>
  <si>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</si>
  <si>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</si>
  <si>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</si>
  <si>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</si>
  <si>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</si>
  <si>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</si>
  <si>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</si>
  <si>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</si>
  <si>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</si>
  <si>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</si>
  <si>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</si>
  <si>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</si>
  <si>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</si>
  <si>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</si>
  <si>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</si>
  <si>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</si>
  <si>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</si>
  <si>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</si>
  <si>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</si>
  <si>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</si>
  <si>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</si>
  <si>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</si>
  <si>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</si>
  <si>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</si>
  <si>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</si>
  <si>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</si>
  <si>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</si>
  <si>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</si>
  <si>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</si>
  <si>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</si>
  <si>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</si>
  <si>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</si>
  <si>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</si>
  <si>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</si>
  <si>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</si>
  <si>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</si>
  <si>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</si>
  <si>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</si>
  <si>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</si>
  <si>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</si>
  <si>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</si>
  <si>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</si>
  <si>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</si>
  <si>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</si>
  <si>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</si>
  <si>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</si>
  <si>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</si>
  <si>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</si>
  <si>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</si>
  <si>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</si>
  <si>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</si>
  <si>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</si>
  <si>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</si>
  <si>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</si>
  <si>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</si>
  <si>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</si>
  <si>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</si>
  <si>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</si>
  <si>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</si>
  <si>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</si>
  <si>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</si>
  <si>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</si>
  <si>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</si>
  <si>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</si>
  <si>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</si>
  <si>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</si>
  <si>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</si>
  <si>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</si>
  <si>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</si>
  <si>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</si>
  <si>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</si>
  <si>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</si>
  <si>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</si>
  <si>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</si>
  <si>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</si>
  <si>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</si>
  <si>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</si>
  <si>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</si>
  <si>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</si>
  <si>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</si>
  <si>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</si>
  <si>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</si>
  <si>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</si>
  <si>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</si>
  <si>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</si>
  <si>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</si>
  <si>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</si>
  <si>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</si>
  <si>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</si>
  <si>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</si>
  <si>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</si>
  <si>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</si>
  <si>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</si>
  <si>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</si>
  <si>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</si>
  <si>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</si>
  <si>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</si>
  <si>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</si>
  <si>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</si>
  <si>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</si>
  <si>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</si>
  <si>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</si>
  <si>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</si>
  <si>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</si>
  <si>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</si>
  <si>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</si>
  <si>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</si>
  <si>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</si>
  <si>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</si>
  <si>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</si>
  <si>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</si>
  <si>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</si>
  <si>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</si>
  <si>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</si>
  <si>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</si>
  <si>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</si>
  <si>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</si>
  <si>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</si>
  <si>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</si>
  <si>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</si>
  <si>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</si>
  <si>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</si>
  <si>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</si>
  <si>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</si>
  <si>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</si>
  <si>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</si>
  <si>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</si>
  <si>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</si>
  <si>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</si>
  <si>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</si>
  <si>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</si>
  <si>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</si>
  <si>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</si>
  <si>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</si>
  <si>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</si>
  <si>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</si>
  <si>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</si>
  <si>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</si>
  <si>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</si>
  <si>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</si>
  <si>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</si>
  <si>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</si>
  <si>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</si>
  <si>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</si>
  <si>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</si>
  <si>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</si>
  <si>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</si>
  <si>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</si>
  <si>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</si>
  <si>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</si>
  <si>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</si>
  <si>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</si>
  <si>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</si>
  <si>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</si>
  <si>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</si>
  <si>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</si>
  <si>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</si>
  <si>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</si>
  <si>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</si>
  <si>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</si>
  <si>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</si>
  <si>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</si>
  <si>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</si>
  <si>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</si>
  <si>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</si>
  <si>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</si>
  <si>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</si>
  <si>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</si>
  <si>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</si>
  <si>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</si>
  <si>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</si>
  <si>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</si>
  <si>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</si>
  <si>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</si>
  <si>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</si>
  <si>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</si>
  <si>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</si>
  <si>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</si>
  <si>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</si>
  <si>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</si>
  <si>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</si>
  <si>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</si>
  <si>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</si>
  <si>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</si>
  <si>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</si>
  <si>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</si>
  <si>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</si>
  <si>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</si>
  <si>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</si>
  <si>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</si>
  <si>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</si>
  <si>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</si>
  <si>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</si>
  <si>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</si>
  <si>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</si>
  <si>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</si>
  <si>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</si>
  <si>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</si>
  <si>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</si>
  <si>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</si>
  <si>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</si>
  <si>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</si>
  <si>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</si>
  <si>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</si>
  <si>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</si>
  <si>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</si>
  <si>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</si>
  <si>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</si>
  <si>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</si>
  <si>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</si>
  <si>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</si>
  <si>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</si>
  <si>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</si>
  <si>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</si>
  <si>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</si>
  <si>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</si>
  <si>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</si>
  <si>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</si>
  <si>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</si>
  <si>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</si>
  <si>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</si>
  <si>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</si>
  <si>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</si>
  <si>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</si>
  <si>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</si>
  <si>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</si>
  <si>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</si>
  <si>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</si>
  <si>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</si>
  <si>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</si>
  <si>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</si>
  <si>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</si>
  <si>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</si>
  <si>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</si>
  <si>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</si>
  <si>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</si>
  <si>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</si>
  <si>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</si>
  <si>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</si>
  <si>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</si>
  <si>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</si>
  <si>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</si>
  <si>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</si>
  <si>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</si>
  <si>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</si>
  <si>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</si>
  <si>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</si>
  <si>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</si>
  <si>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</si>
  <si>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</si>
  <si>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</si>
  <si>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</si>
  <si>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</si>
  <si>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</si>
  <si>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</si>
  <si>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</si>
  <si>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</si>
  <si>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</si>
  <si>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</si>
  <si>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</si>
  <si>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</si>
  <si>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</si>
  <si>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</si>
  <si>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</si>
  <si>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</si>
  <si>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</si>
  <si>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</si>
  <si>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</si>
  <si>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</si>
  <si>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</si>
  <si>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</si>
  <si>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</si>
  <si>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</si>
  <si>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</si>
  <si>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</si>
  <si>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</si>
  <si>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</si>
  <si>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</si>
  <si>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</si>
  <si>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</si>
  <si>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</si>
  <si>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</si>
  <si>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</si>
  <si>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</si>
  <si>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</si>
  <si>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</si>
  <si>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</si>
  <si>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</si>
  <si>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</si>
  <si>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</si>
  <si>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</si>
  <si>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</si>
  <si>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</si>
  <si>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</si>
  <si>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</si>
  <si>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</si>
  <si>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</si>
  <si>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</si>
  <si>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</si>
  <si>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</si>
  <si>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</si>
  <si>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</si>
  <si>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</si>
  <si>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</si>
  <si>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</si>
  <si>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</si>
  <si>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</si>
  <si>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</si>
  <si>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</si>
  <si>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</si>
  <si>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</si>
  <si>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</si>
  <si>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</si>
  <si>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</si>
  <si>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</si>
  <si>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</si>
  <si>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</si>
  <si>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</si>
  <si>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</si>
  <si>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</si>
  <si>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</si>
  <si>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</si>
  <si>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</si>
  <si>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</si>
  <si>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</si>
  <si>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</si>
  <si>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</si>
  <si>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</si>
  <si>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</si>
  <si>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</si>
  <si>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</si>
  <si>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</si>
  <si>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</si>
  <si>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</si>
  <si>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</si>
  <si>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</si>
  <si>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</si>
  <si>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</si>
  <si>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</si>
  <si>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</si>
  <si>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</si>
  <si>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</si>
  <si>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</si>
  <si>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</si>
  <si>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</si>
  <si>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</si>
  <si>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</si>
  <si>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</si>
  <si>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</si>
  <si>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</si>
  <si>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</si>
  <si>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</si>
  <si>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</si>
  <si>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</si>
  <si>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</si>
  <si>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</si>
  <si>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</si>
  <si>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</si>
  <si>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</si>
  <si>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</si>
  <si>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</si>
  <si>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</si>
  <si>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</si>
  <si>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</si>
  <si>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</si>
  <si>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</si>
  <si>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</si>
  <si>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</si>
  <si>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</si>
  <si>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</si>
  <si>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</si>
  <si>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</si>
  <si>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</si>
  <si>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</si>
  <si>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</si>
  <si>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</si>
  <si>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</si>
  <si>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</si>
  <si>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</si>
  <si>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</si>
  <si>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</si>
  <si>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</si>
  <si>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</si>
  <si>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</si>
  <si>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</si>
  <si>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</si>
  <si>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</si>
  <si>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</si>
  <si>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</si>
  <si>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</si>
  <si>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</si>
  <si>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</si>
  <si>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</si>
  <si>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</si>
  <si>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</si>
  <si>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</si>
  <si>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</si>
  <si>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</si>
  <si>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</si>
  <si>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</si>
  <si>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</si>
  <si>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</si>
  <si>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</si>
  <si>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</si>
  <si>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</si>
  <si>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</si>
  <si>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</si>
  <si>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</si>
  <si>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</si>
  <si>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</si>
  <si>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</si>
  <si>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</si>
  <si>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</si>
  <si>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</si>
  <si>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</si>
  <si>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</si>
  <si>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</si>
  <si>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</si>
  <si>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</si>
  <si>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</si>
  <si>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</si>
  <si>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</si>
  <si>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</si>
  <si>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</si>
  <si>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</si>
  <si>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</si>
  <si>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</si>
  <si>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</si>
  <si>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</si>
  <si>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</si>
  <si>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</si>
  <si>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</si>
  <si>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</si>
  <si>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</si>
  <si>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</si>
  <si>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</si>
  <si>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</si>
  <si>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</si>
  <si>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</si>
  <si>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</si>
  <si>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</si>
  <si>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</si>
  <si>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</si>
  <si>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</si>
  <si>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</si>
  <si>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</si>
  <si>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</si>
  <si>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</si>
  <si>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</si>
  <si>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</si>
  <si>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</si>
  <si>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</si>
  <si>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</si>
  <si>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</si>
  <si>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</si>
  <si>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</si>
  <si>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</si>
  <si>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</si>
  <si>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</si>
  <si>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</si>
  <si>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</si>
  <si>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</si>
  <si>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</si>
  <si>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</si>
  <si>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</si>
  <si>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</si>
  <si>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</si>
  <si>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</si>
  <si>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</si>
  <si>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</si>
  <si>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</si>
  <si>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</si>
  <si>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</si>
  <si>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</si>
  <si>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</si>
  <si>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</si>
  <si>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</si>
  <si>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</si>
  <si>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</si>
  <si>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</si>
  <si>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</si>
  <si>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</si>
  <si>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</si>
  <si>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</si>
  <si>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</si>
  <si>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</si>
  <si>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</si>
  <si>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</si>
  <si>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</si>
  <si>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</si>
  <si>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</si>
  <si>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</si>
  <si>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</si>
  <si>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</si>
  <si>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</si>
  <si>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</si>
  <si>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</si>
  <si>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</si>
  <si>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</si>
  <si>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</si>
  <si>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</si>
  <si>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</si>
  <si>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</si>
  <si>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</si>
  <si>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</si>
  <si>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</si>
  <si>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</si>
  <si>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</si>
  <si>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</si>
  <si>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</si>
  <si>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</si>
  <si>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</si>
  <si>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</si>
  <si>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</si>
  <si>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</si>
  <si>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</si>
  <si>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</si>
  <si>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</si>
  <si>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</si>
  <si>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</si>
  <si>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</si>
  <si>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</si>
  <si>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</si>
  <si>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</si>
  <si>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</si>
  <si>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</si>
  <si>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</si>
  <si>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</si>
  <si>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</si>
  <si>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</si>
  <si>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</si>
  <si>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</si>
  <si>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</si>
  <si>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</si>
  <si>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</si>
  <si>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</si>
  <si>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</si>
  <si>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</si>
  <si>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</si>
  <si>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</si>
  <si>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</si>
  <si>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</si>
  <si>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</si>
  <si>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</si>
  <si>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</si>
  <si>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</si>
  <si>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</si>
  <si>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</si>
  <si>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</si>
  <si>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</si>
  <si>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</si>
  <si>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</si>
  <si>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</si>
  <si>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</si>
  <si>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</si>
  <si>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</si>
  <si>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</si>
  <si>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</si>
  <si>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</si>
  <si>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</si>
  <si>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</si>
  <si>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</si>
  <si>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</si>
  <si>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</si>
  <si>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</si>
  <si>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</si>
  <si>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</si>
  <si>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</si>
  <si>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</si>
  <si>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</si>
  <si>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</si>
  <si>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</si>
  <si>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</si>
  <si>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</si>
  <si>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</si>
  <si>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</si>
  <si>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</si>
  <si>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</si>
  <si>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</si>
  <si>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</si>
  <si>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</si>
  <si>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</si>
  <si>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</si>
  <si>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</si>
  <si>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</si>
  <si>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</si>
  <si>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</si>
  <si>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</si>
  <si>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</si>
  <si>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</si>
  <si>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</si>
  <si>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</si>
  <si>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</si>
  <si>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</si>
  <si>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</si>
  <si>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</si>
  <si>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</si>
  <si>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</si>
  <si>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</si>
  <si>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</si>
  <si>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</si>
  <si>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</si>
  <si>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</si>
  <si>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</si>
  <si>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</si>
  <si>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</si>
  <si>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</si>
  <si>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</si>
  <si>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</si>
  <si>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</si>
  <si>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</si>
  <si>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</si>
  <si>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</si>
  <si>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</si>
  <si>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</si>
  <si>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</si>
  <si>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</si>
  <si>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</si>
  <si>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</si>
  <si>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</si>
  <si>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</si>
  <si>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</si>
  <si>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</si>
  <si>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</si>
  <si>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</si>
  <si>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</si>
  <si>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</si>
  <si>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</si>
  <si>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</si>
  <si>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</si>
  <si>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</si>
  <si>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</si>
  <si>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</si>
  <si>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</si>
  <si>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</si>
  <si>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</si>
  <si>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</si>
  <si>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</si>
  <si>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</si>
  <si>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</si>
  <si>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</si>
  <si>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</si>
  <si>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</si>
  <si>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</si>
  <si>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</si>
  <si>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</si>
  <si>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</si>
  <si>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</si>
  <si>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</si>
  <si>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</si>
  <si>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</si>
  <si>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</si>
  <si>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</si>
  <si>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</si>
  <si>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</si>
  <si>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</si>
  <si>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</si>
  <si>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</si>
  <si>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</si>
  <si>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</si>
  <si>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</si>
  <si>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</si>
  <si>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</si>
  <si>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</si>
  <si>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</si>
  <si>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</si>
  <si>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</si>
  <si>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</si>
  <si>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</si>
  <si>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</si>
  <si>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</si>
  <si>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</si>
  <si>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</si>
  <si>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</si>
  <si>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</si>
  <si>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</si>
  <si>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</si>
  <si>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</si>
  <si>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</si>
  <si>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</si>
  <si>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</si>
  <si>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</si>
  <si>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</si>
  <si>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</si>
  <si>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</si>
  <si>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</si>
  <si>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</si>
  <si>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</si>
  <si>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</si>
  <si>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</si>
  <si>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</si>
  <si>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</si>
  <si>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</si>
  <si>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</si>
  <si>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</si>
  <si>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</si>
  <si>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</si>
  <si>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</si>
  <si>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</si>
  <si>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</si>
  <si>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</si>
  <si>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</si>
  <si>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</si>
  <si>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</si>
  <si>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</si>
  <si>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</si>
  <si>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</si>
  <si>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</si>
  <si>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</si>
  <si>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</si>
  <si>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</si>
  <si>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</si>
  <si>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</si>
  <si>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</si>
  <si>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</si>
  <si>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</si>
  <si>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</si>
  <si>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</si>
  <si>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</si>
  <si>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</si>
  <si>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</si>
  <si>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</si>
  <si>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</si>
  <si>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</si>
  <si>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</si>
  <si>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</si>
  <si>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</si>
  <si>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</si>
  <si>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</si>
  <si>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</si>
  <si>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</si>
  <si>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</si>
  <si>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</si>
  <si>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</si>
  <si>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</si>
  <si>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</si>
  <si>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</si>
  <si>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</si>
  <si>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</si>
  <si>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</si>
  <si>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</si>
  <si>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</si>
  <si>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</si>
  <si>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</si>
  <si>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</si>
  <si>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</si>
  <si>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</si>
  <si>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</si>
  <si>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</si>
  <si>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</si>
  <si>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</si>
  <si>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</si>
  <si>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</si>
  <si>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</si>
  <si>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</si>
  <si>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</si>
  <si>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</si>
  <si>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</si>
  <si>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</si>
  <si>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</si>
  <si>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</si>
  <si>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</si>
  <si>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</si>
  <si>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</si>
  <si>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</si>
  <si>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</si>
  <si>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</si>
  <si>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</si>
  <si>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</si>
  <si>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</si>
  <si>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</si>
  <si>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</si>
  <si>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</si>
  <si>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</si>
  <si>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</si>
  <si>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</si>
  <si>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</si>
  <si>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</si>
  <si>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</si>
  <si>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</si>
  <si>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</si>
  <si>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</si>
  <si>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</si>
  <si>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</si>
  <si>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</si>
  <si>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</si>
  <si>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</si>
  <si>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</si>
  <si>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</si>
  <si>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</si>
  <si>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</si>
  <si>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</si>
  <si>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</si>
  <si>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</si>
  <si>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</si>
  <si>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</si>
  <si>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</si>
  <si>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</si>
  <si>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</si>
  <si>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</si>
  <si>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</si>
  <si>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</si>
  <si>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</si>
  <si>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</si>
  <si>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</si>
  <si>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</si>
  <si>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</si>
  <si>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</si>
  <si>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</si>
  <si>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</si>
  <si>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</si>
  <si>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</si>
  <si>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</si>
  <si>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</si>
  <si>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</si>
  <si>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</si>
  <si>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</si>
  <si>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</si>
  <si>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</si>
  <si>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</si>
  <si>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</si>
  <si>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</si>
  <si>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</si>
  <si>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</si>
  <si>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</si>
  <si>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</si>
  <si>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</si>
  <si>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</si>
  <si>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</si>
  <si>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</si>
  <si>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</si>
  <si>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</si>
  <si>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</si>
  <si>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</si>
  <si>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</si>
  <si>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</si>
  <si>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</si>
  <si>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</si>
  <si>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</si>
  <si>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</si>
  <si>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</si>
  <si>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</si>
  <si>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</si>
  <si>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</si>
  <si>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</si>
  <si>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</si>
  <si>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</si>
  <si>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</si>
  <si>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</si>
  <si>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</si>
  <si>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</si>
  <si>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</si>
  <si>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</si>
  <si>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</si>
  <si>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</si>
  <si>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</si>
  <si>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</si>
  <si>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</si>
  <si>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</si>
  <si>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</si>
  <si>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</si>
  <si>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</si>
  <si>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</si>
  <si>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</si>
  <si>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</si>
  <si>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</si>
  <si>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</si>
  <si>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</si>
  <si>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</si>
  <si>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</si>
  <si>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</si>
  <si>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</si>
  <si>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</si>
  <si>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</si>
  <si>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</si>
  <si>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</si>
  <si>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</si>
  <si>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</si>
  <si>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</si>
  <si>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</si>
  <si>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</si>
  <si>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</si>
  <si>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</si>
  <si>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</si>
  <si>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</si>
  <si>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</si>
  <si>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</si>
  <si>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</si>
  <si>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</si>
  <si>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</si>
  <si>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</si>
  <si>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</si>
  <si>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</si>
  <si>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</si>
  <si>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</si>
  <si>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</si>
  <si>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</si>
  <si>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</si>
  <si>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</si>
  <si>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</si>
  <si>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</si>
  <si>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</si>
  <si>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</si>
  <si>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</si>
  <si>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</si>
  <si>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</si>
  <si>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</si>
  <si>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</si>
  <si>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</si>
  <si>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</si>
  <si>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</si>
  <si>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</si>
  <si>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</si>
  <si>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</si>
  <si>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</si>
  <si>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</si>
  <si>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</si>
  <si>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</si>
  <si>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</si>
  <si>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</si>
  <si>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</si>
  <si>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</si>
  <si>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</si>
  <si>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</si>
  <si>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</si>
  <si>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</si>
  <si>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</si>
  <si>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</si>
  <si>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</si>
  <si>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</si>
  <si>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</si>
  <si>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</si>
  <si>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</si>
  <si>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</si>
  <si>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</si>
  <si>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</si>
  <si>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</si>
  <si>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</si>
  <si>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</si>
  <si>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</si>
  <si>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</si>
  <si>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</si>
  <si>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</si>
  <si>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</si>
  <si>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</si>
  <si>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</si>
  <si>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</si>
  <si>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</si>
  <si>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</si>
  <si>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</si>
  <si>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</si>
  <si>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</si>
  <si>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</si>
  <si>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</si>
  <si>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</si>
  <si>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</si>
  <si>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</si>
  <si>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</si>
  <si>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</si>
  <si>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</si>
  <si>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</si>
  <si>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</si>
  <si>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</si>
  <si>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</si>
  <si>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</si>
  <si>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</si>
  <si>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</si>
  <si>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</si>
  <si>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</si>
  <si>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</si>
  <si>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</si>
  <si>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</si>
  <si>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</si>
  <si>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</si>
  <si>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</si>
  <si>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</si>
  <si>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</si>
  <si>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</si>
  <si>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</si>
  <si>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</si>
  <si>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</si>
  <si>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</si>
  <si>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</si>
  <si>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</si>
  <si>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</si>
  <si>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</si>
  <si>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</si>
  <si>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</si>
  <si>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</si>
  <si>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</si>
  <si>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</si>
  <si>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</si>
  <si>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</si>
  <si>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</si>
  <si>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</si>
  <si>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</si>
  <si>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</si>
  <si>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</si>
  <si>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</si>
  <si>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</si>
  <si>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</si>
  <si>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</si>
  <si>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</si>
  <si>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</si>
  <si>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</si>
  <si>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</si>
  <si>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</si>
  <si>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</si>
  <si>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</si>
  <si>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</si>
  <si>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</si>
  <si>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</si>
  <si>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</si>
  <si>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</si>
  <si>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</si>
  <si>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</si>
  <si>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</si>
  <si>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</si>
  <si>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</si>
  <si>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</si>
  <si>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</si>
  <si>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</si>
  <si>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</si>
  <si>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</si>
  <si>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</si>
  <si>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</si>
  <si>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</si>
  <si>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</si>
  <si>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</si>
  <si>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</si>
  <si>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</si>
  <si>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</si>
  <si>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</si>
  <si>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</si>
  <si>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</si>
  <si>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</si>
  <si>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</si>
  <si>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</si>
  <si>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</si>
  <si>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</si>
  <si>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</si>
  <si>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</si>
  <si>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</si>
  <si>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</si>
  <si>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</si>
  <si>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</si>
  <si>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</si>
  <si>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</si>
  <si>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</si>
  <si>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</si>
  <si>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</si>
  <si>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</si>
  <si>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</si>
  <si>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</si>
  <si>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</si>
  <si>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</si>
  <si>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</si>
  <si>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</si>
  <si>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</si>
  <si>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</si>
  <si>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</si>
  <si>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</si>
  <si>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</si>
  <si>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</si>
  <si>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</si>
  <si>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</si>
  <si>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</si>
  <si>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</si>
  <si>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</si>
  <si>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</si>
  <si>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</si>
  <si>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</si>
  <si>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</si>
  <si>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</si>
  <si>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</si>
  <si>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</si>
  <si>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</si>
  <si>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</si>
  <si>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</si>
  <si>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</si>
  <si>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</si>
  <si>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</si>
  <si>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</si>
  <si>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</si>
  <si>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</si>
  <si>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</si>
  <si>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</si>
  <si>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</si>
  <si>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</si>
  <si>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</si>
  <si>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</si>
  <si>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</si>
  <si>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</si>
  <si>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</si>
  <si>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</si>
  <si>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</si>
  <si>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</si>
  <si>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</si>
  <si>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</si>
  <si>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</si>
  <si>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</si>
  <si>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</si>
  <si>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</si>
  <si>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</si>
  <si>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</si>
  <si>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</si>
  <si>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</si>
  <si>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</si>
  <si>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</si>
  <si>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</si>
  <si>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</si>
  <si>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</si>
  <si>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</si>
  <si>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</si>
  <si>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</si>
  <si>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</si>
  <si>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</si>
  <si>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</si>
  <si>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</si>
  <si>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</si>
  <si>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</si>
  <si>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</si>
  <si>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</si>
  <si>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</si>
  <si>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</si>
  <si>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</si>
  <si>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</si>
  <si>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</si>
  <si>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</si>
  <si>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</si>
  <si>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</si>
  <si>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</si>
  <si>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</si>
  <si>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</si>
  <si>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</si>
  <si>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</si>
  <si>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</si>
  <si>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</si>
  <si>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</si>
  <si>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</si>
  <si>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</si>
  <si>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</si>
  <si>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</si>
  <si>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</si>
  <si>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</si>
  <si>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</si>
  <si>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</si>
  <si>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</si>
  <si>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</si>
  <si>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</si>
  <si>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</si>
  <si>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</si>
  <si>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</si>
  <si>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</si>
  <si>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</si>
  <si>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</si>
  <si>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</si>
  <si>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</si>
  <si>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</si>
  <si>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</si>
  <si>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</si>
  <si>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</si>
  <si>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</si>
  <si>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</si>
  <si>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</si>
  <si>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</si>
  <si>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</si>
  <si>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</si>
  <si>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</si>
  <si>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</si>
  <si>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</si>
  <si>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</si>
  <si>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</si>
  <si>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</si>
  <si>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</si>
  <si>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</si>
  <si>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</si>
  <si>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</si>
  <si>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</si>
  <si>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</si>
  <si>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</si>
  <si>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</si>
  <si>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</si>
  <si>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</si>
  <si>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</si>
  <si>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</si>
  <si>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</si>
  <si>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</si>
  <si>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</si>
  <si>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</si>
  <si>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</si>
  <si>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</si>
  <si>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</si>
  <si>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</si>
  <si>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</si>
  <si>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</si>
  <si>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</si>
  <si>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</si>
  <si>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</si>
  <si>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</si>
  <si>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</si>
  <si>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</si>
  <si>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</si>
  <si>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</si>
  <si>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</si>
  <si>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</si>
  <si>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</si>
  <si>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</si>
  <si>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</si>
  <si>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</si>
  <si>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</si>
  <si>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</si>
  <si>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</si>
  <si>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</si>
  <si>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</si>
  <si>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</si>
  <si>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</si>
  <si>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</si>
  <si>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</si>
  <si>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</si>
  <si>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</si>
  <si>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</si>
  <si>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</si>
  <si>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</si>
  <si>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</si>
  <si>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</si>
  <si>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</si>
  <si>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</si>
  <si>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</si>
  <si>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</si>
  <si>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</si>
  <si>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</si>
  <si>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</si>
  <si>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</si>
  <si>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</si>
  <si>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</si>
  <si>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</si>
  <si>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</si>
  <si>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</si>
  <si>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</si>
  <si>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</si>
  <si>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</si>
  <si>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</si>
  <si>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</si>
  <si>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</si>
  <si>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</si>
  <si>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</si>
  <si>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</si>
  <si>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</si>
  <si>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</si>
  <si>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</si>
  <si>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</si>
  <si>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</si>
  <si>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</si>
  <si>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</si>
  <si>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</si>
  <si>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</si>
  <si>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</si>
  <si>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</si>
  <si>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</si>
  <si>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</si>
  <si>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</si>
  <si>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</si>
  <si>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</si>
  <si>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</si>
  <si>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</si>
  <si>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</si>
  <si>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</si>
  <si>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</si>
  <si>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</si>
  <si>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</si>
  <si>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</si>
  <si>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</si>
  <si>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</si>
  <si>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</si>
  <si>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</si>
  <si>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</si>
  <si>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</si>
  <si>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</si>
  <si>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</si>
  <si>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</si>
  <si>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</si>
  <si>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</si>
  <si>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</si>
  <si>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</si>
  <si>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</si>
  <si>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</si>
  <si>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</si>
  <si>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</si>
  <si>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</si>
  <si>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</si>
  <si>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</si>
  <si>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</si>
  <si>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</si>
  <si>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</si>
  <si>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</si>
  <si>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</si>
  <si>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</si>
  <si>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</si>
  <si>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</si>
  <si>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PCM-20251004-00001724</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</si>
  <si>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</si>
  <si>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</si>
  <si>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</si>
  <si>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</si>
  <si>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</si>
  <si>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</si>
  <si>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</si>
  <si>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</si>
  <si>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</si>
  <si>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</si>
  <si>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</si>
  <si>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</si>
  <si>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</si>
  <si>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</si>
  <si>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</si>
  <si>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</si>
  <si>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</si>
  <si>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</si>
  <si>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</si>
  <si>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</si>
  <si>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</si>
  <si>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</si>
  <si>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</si>
  <si>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</si>
  <si>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</si>
  <si>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</si>
  <si>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</si>
  <si>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</si>
  <si>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</si>
  <si>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</si>
  <si>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</si>
  <si>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</si>
  <si>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</si>
  <si>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</si>
  <si>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</si>
  <si>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</si>
  <si>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</si>
  <si>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</si>
  <si>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</si>
  <si>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</si>
  <si>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</si>
  <si>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</si>
  <si>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</si>
  <si>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</si>
  <si>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</si>
  <si>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</si>
  <si>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</si>
  <si>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</si>
  <si>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</si>
  <si>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</si>
  <si>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</si>
  <si>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</si>
  <si>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</si>
  <si>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</si>
  <si>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</si>
  <si>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</si>
  <si>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</si>
  <si>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</si>
  <si>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</si>
  <si>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</si>
  <si>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</si>
  <si>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</si>
  <si>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</si>
  <si>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</si>
  <si>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</si>
  <si>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</si>
  <si>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</si>
  <si>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</si>
  <si>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</si>
  <si>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</si>
  <si>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</si>
  <si>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</si>
  <si>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</si>
  <si>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</si>
  <si>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</si>
  <si>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</si>
  <si>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</si>
  <si>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</si>
  <si>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</si>
  <si>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</si>
  <si>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</si>
  <si>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</si>
  <si>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</si>
  <si>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</si>
  <si>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</si>
  <si>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</si>
  <si>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</si>
  <si>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</si>
  <si>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</si>
  <si>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</si>
  <si>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</si>
  <si>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</si>
  <si>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</si>
  <si>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</si>
  <si>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</si>
  <si>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</si>
  <si>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</si>
  <si>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</si>
  <si>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</si>
  <si>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70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</si>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</sst>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9">
    <sortCondition ref="H1:H3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271.85463796296244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81" t="s">
        <v>14339</v>
      </c>
      <c r="E3" s="65" t="s">
        <v>38964</v>
      </c>
      <c r="F3" s="66">
        <v>45934.77920138889</v>
      </c>
      <c r="G3" s="67">
        <f ca="1">IFERROR(NOW()-F3,"")</f>
        <v>2.3862499998358544E-2</v>
      </c>
      <c r="H3" s="68">
        <v>45934.772256944445</v>
      </c>
      <c r="I3" s="73" t="str">
        <f>IFERROR(VLOOKUP(D3,DB!A:F,6,0),"")</f>
        <v>Generator-DG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45934.803063888889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45934.803063888889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45934.803063888889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45934.803063888889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45934.803063888889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45934.803063888889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45934.803063888889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45934.803063888889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45934.803063888889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45934.803063888889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45934.803063888889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45934.803063888889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45934.803063888889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45934.803063888889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45934.803063888889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45934.803063888889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45934.803063888889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45934.803063888889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45934.803063888889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45934.803063888889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45934.803063888889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45934.803063888889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45934.803063888889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45934.803063888889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45934.803063888889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45934.803063888889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45934.803063888889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45934.803063888889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45934.803063888889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45934.803063888889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45934.803063888889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45934.803063888889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45934.803063888889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45934.803063888889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45934.803063888889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45934.803063888889</v>
      </c>
      <c r="H39" s="68"/>
      <c r="I39" s="73" t="str">
        <f>IFERROR(VLOOKUP(D39,DB!A:F,6,0),"")</f>
        <v/>
      </c>
      <c r="J39" s="73" t="str">
        <f>IFERROR(VLOOKUP(D39,DB!A:G,7,0),"")</f>
        <v/>
      </c>
      <c r="K39" s="69"/>
      <c r="L39" s="70" t="str">
        <f>IFERROR(VLOOKUP(D39,DB!A:I,9,0),"")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243.15128148147778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128.07598055555718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109.80322592592711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45934.803063888889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45934.803063888889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45934.803063888889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45934.803063888889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45934.803063888889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45934.803063888889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45934.803063888889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45934.803063888889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45934.803063888889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45934.803063888889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45934.803063888889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45934.803063888889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45934.803063888889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45934.803063888889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45934.803063888889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45934.803063888889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45934.803063888889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45934.803063888889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45934.803063888889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45934.803063888889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45934.803063888889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45934.803063888889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45934.803063888889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45934.803063888889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45934.803063888889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45934.803063888889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45934.803063888889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45934.803063888889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45934.803063888889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45934.803063888889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45934.803063888889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45934.803063888889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45934.803063888889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45934.803063888889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45934.803063888889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45934.803063888889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45934.803063888889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45934.803063888889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45934.803063888889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45934.803063888889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45934.803063888889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45934.803063888889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45934.803063888889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45934.803063888889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45934.803063888889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45934.803063888889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45934.803063888889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45934.803063888889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45934.803063888889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45934.803063888889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45934.803063888889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45934.803063888889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45934.803063888889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45934.803063888889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45934.803063888889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45934.803063888889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45934.803063888889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45934.803063888889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45934.803063888889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45934.803063888889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45934.803063888889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45934.803063888889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45934.803063888889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45934.803063888889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45934.803063888889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45934.803063888889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45934.803063888889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45934.803063888889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45934.803063888889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45934.803063888889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45934.803063888889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45934.803063888889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45934.803063888889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45934.803063888889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45934.803063888889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45934.803063888889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45934.803063888889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45934.803063888889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45934.803063888889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45934.803063888889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45934.803063888889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45934.803063888889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45934.803063888889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45934.803063888889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45934.803063888889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45934.803063888889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45934.803063888889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45934.803063888889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45934.803063888889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45934.803063888889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45934.803063888889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45934.803063888889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45934.803063888889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45934.803063888889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45934.803063888889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45934.803063888889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45934.803063888889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45934.803063888889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45934.803063888889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45934.803063888889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45934.803063888889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45934.803063888889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45934.803063888889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45934.803063888889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45934.803063888889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45934.803063888889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45934.803063888889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45934.803063888889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45934.803063888889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45934.803063888889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45934.803063888889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45934.803063888889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45934.803063888889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45934.803063888889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45934.803063888889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45934.803063888889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45934.803063888889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45934.803063888889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45934.803063888889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45934.803063888889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45934.803063888889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45934.803063888889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45934.803063888889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45934.803063888889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45934.803063888889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45934.803063888889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45934.803063888889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45934.803063888889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45934.803063888889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45934.803063888889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45934.803063888889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45934.803063888889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45934.803063888889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45934.803063888889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45934.803063888889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45934.803063888889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45934.803063888889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45934.803063888889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45934.803063888889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45934.803063888889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45934.803063888889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45934.803063888889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45934.803063888889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45934.803063888889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45934.803063888889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45934.803063888889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45934.803063888889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45934.803063888889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45934.803063888889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45934.803063888889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45934.803063888889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45934.803063888889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45934.803063888889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45934.803063888889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45934.803063888889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45934.803063888889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45934.803063888889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45934.803063888889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45934.803063888889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45934.803063888889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45934.803063888889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45934.803063888889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45934.803063888889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45934.803063888889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45934.803063888889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45934.803063888889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45934.803063888889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45934.803063888889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45934.803063888889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45934.803063888889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45934.803063888889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45934.803063888889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45934.803063888889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45934.803063888889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45934.803063888889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45934.803063888889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45934.803063888889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45934.803063888889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45934.803063888889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45934.803063888889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45934.803063888889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45934.803063888889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45934.803063888889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45934.803063888889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45934.803063888889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45934.803063888889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45934.803063888889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45934.803063888889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45934.803063888889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45934.803063888889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45934.803063888889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45934.803063888889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45934.803063888889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45934.803063888889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45934.803063888889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45934.803063888889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45934.803063888889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45934.803063888889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45934.803063888889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45934.803063888889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45934.803063888889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45934.803063888889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45934.803063888889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45934.803063888889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45934.803063888889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45934.803063888889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45934.803063888889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45934.803063888889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45934.803063888889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45934.803063888889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45934.803063888889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45934.803063888889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45934.803063888889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45934.803063888889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45934.803063888889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45934.803063888889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45934.803063888889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45934.803063888889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45934.803063888889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45934.803063888889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45934.803063888889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45934.803063888889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45934.803063888889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45934.803063888889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45934.803063888889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45934.803063888889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45934.803063888889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45934.803063888889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45934.803063888889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45934.803063888889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45934.803063888889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45934.803063888889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45934.803063888889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45934.803063888889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45934.803063888889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45934.803063888889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45934.803063888889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45934.803063888889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45934.803063888889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45934.803063888889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45934.803063888889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45934.803063888889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45934.803063888889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45934.803063888889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45934.803063888889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45934.803063888889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45934.803063888889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45934.803063888889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45934.803063888889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45934.803063888889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45934.803063888889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45934.803063888889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45934.803063888889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45934.803063888889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45934.803063888889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45934.803063888889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45934.803063888889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45934.803063888889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45934.803063888889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45934.803063888889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45934.803063888889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45934.803063888889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45934.803063888889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45934.803063888889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45934.803063888889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45934.803063888889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45934.803063888889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45934.803063888889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45934.803063888889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45934.803063888889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45934.803063888889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45934.803063888889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45934.803063888889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45934.803063888889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45934.803063888889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45934.803063888889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45934.803063888889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45934.803063888889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45934.803063888889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45934.803063888889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45934.803063888889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45934.803063888889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45934.803063888889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45934.803063888889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45934.803063888889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45934.803063888889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45934.803063888889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45934.803063888889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45934.803063888889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45934.803063888889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45934.803063888889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45934.803063888889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45934.803063888889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45934.803063888889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45934.803063888889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45934.803063888889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45934.803063888889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45934.803063888889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45934.803063888889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45934.803063888889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45934.803063888889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45934.803063888889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45934.803063888889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45934.803063888889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45934.803063888889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45934.803063888889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45934.803063888889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45934.803063888889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45934.803063888889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45934.803063888889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45934.803063888889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45934.803063888889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45934.803063888889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45934.803063888889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45934.803063888889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45934.803063888889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45934.803063888889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45934.803063888889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45934.803063888889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45934.803063888889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45934.803063888889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45934.803063888889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45934.803063888889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45934.803063888889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45934.803063888889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45934.803063888889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45934.803063888889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45934.803063888889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45934.803063888889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45934.803063888889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45934.803063888889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45934.803063888889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45934.803063888889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45934.803063888889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45934.803063888889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45934.803063888889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45934.803063888889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45934.803063888889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45934.803063888889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45934.803063888889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45934.803063888889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45934.803063888889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45934.803063888889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45934.803063888889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45934.803063888889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45934.803063888889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45934.803063888889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45934.803063888889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45934.803063888889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45934.803063888889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45934.803063888889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45934.803063888889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45934.803063888889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45934.803063888889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45934.803063888889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45934.803063888889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45934.803063888889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45934.803063888889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45934.803063888889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45934.803063888889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45934.803063888889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45934.803063888889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45934.803063888889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45934.803063888889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45934.803063888889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45934.803063888889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45934.803063888889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45934.803063888889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45934.803063888889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45934.803063888889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45934.803063888889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45934.803063888889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45934.803063888889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45934.803063888889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45934.803063888889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45934.803063888889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45934.803063888889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45934.803063888889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45934.803063888889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45934.803063888889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45934.803063888889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45934.803063888889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45934.803063888889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45934.803063888889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45934.803063888889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45934.803063888889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45934.803063888889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45934.803063888889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45934.803063888889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45934.803063888889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45934.803063888889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45934.803063888889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45934.803063888889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45934.803063888889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45934.803063888889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45934.803063888889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45934.803063888889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45934.803063888889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45934.803063888889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45934.803063888889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45934.803063888889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45934.803063888889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45934.803063888889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45934.803063888889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45934.803063888889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45934.803063888889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45934.803063888889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45934.803063888889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45934.803063888889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45934.803063888889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45934.803063888889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45934.803063888889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45934.803063888889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45934.803063888889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45934.803063888889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45934.803063888889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45934.803063888889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45934.803063888889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45934.803063888889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45934.803063888889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45934.803063888889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45934.803063888889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45934.803063888889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45934.803063888889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45934.803063888889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45934.803063888889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45934.803063888889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45934.803063888889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45934.803063888889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45934.803063888889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45934.803063888889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45934.803063888889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45934.803063888889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45934.803063888889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45934.803063888889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45934.803063888889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45934.803063888889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45934.803063888889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45934.803063888889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45934.803063888889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45934.803063888889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45934.803063888889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45934.803063888889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45934.803063888889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45934.803063888889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45934.803063888889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45934.803063888889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45934.803063888889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45934.803063888889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45934.803063888889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45934.803063888889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45934.803063888889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45934.803063888889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45934.803063888889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45934.803063888889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45934.803063888889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45934.803063888889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45934.803063888889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45934.803063888889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45934.803063888889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45934.803063888889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45934.803063888889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45934.803063888889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45934.803063888889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45934.803063888889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45934.803063888889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45934.803063888889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45934.803063888889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45934.803063888889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45934.803063888889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45934.803063888889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45934.803063888889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45934.803063888889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45934.803063888889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45934.803063888889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45934.803063888889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45934.803063888889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45934.803063888889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45934.803063888889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45934.803063888889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45934.803063888889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45934.803063888889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45934.803063888889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45934.803063888889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45934.803063888889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45934.803063888889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45934.803063888889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45934.803063888889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45934.803063888889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45934.803063888889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45934.803063888889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45934.803063888889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45934.803063888889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45934.803063888889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45934.803063888889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45934.803063888889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45934.803063888889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45934.803063888889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45934.803063888889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45934.803063888889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45934.803063888889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45934.803063888889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45934.803063888889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45934.803063888889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45934.803063888889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45934.803063888889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45934.803063888889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45934.803063888889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45934.803063888889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45934.803063888889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45934.803063888889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45934.803063888889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45934.803063888889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45934.803063888889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45934.803063888889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45934.803063888889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45934.803063888889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45934.803063888889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45934.803063888889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45934.803063888889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45934.803063888889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45934.803063888889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45934.803063888889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45934.803063888889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45934.803063888889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45934.803063888889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45934.803063888889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45934.803063888889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45934.803063888889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45934.803063888889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45934.803063888889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45934.803063888889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45934.803063888889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45934.803063888889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45934.803063888889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45934.803063888889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45934.803063888889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45934.803063888889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45934.803063888889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45934.803063888889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45934.803063888889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45934.803063888889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45934.803063888889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45934.803063888889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45934.803063888889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45934.803063888889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45934.803063888889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45934.803063888889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45934.803063888889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45934.803063888889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45934.803063888889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45934.803063888889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45934.803063888889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45934.803063888889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45934.803063888889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45934.803063888889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45934.803063888889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45934.803063888889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45934.803063888889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45934.803063888889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45934.803063888889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45934.803063888889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45934.803063888889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45934.803063888889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45934.803063888889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45934.803063888889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45934.803063888889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45934.803063888889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45934.803063888889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45934.803063888889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45934.803063888889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45934.803063888889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45934.803063888889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45934.803063888889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45934.803063888889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45934.803063888889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45934.803063888889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45934.803063888889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45934.803063888889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45934.803063888889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45934.803063888889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45934.803063888889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45934.803063888889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45934.803063888889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45934.803063888889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45934.803063888889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45934.803063888889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45934.803063888889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45934.803063888889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45934.803063888889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45934.803063888889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45934.803063888889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45934.803063888889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45934.803063888889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45934.803063888889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45934.803063888889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45934.803063888889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45934.803063888889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45934.803063888889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45934.803063888889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45934.803063888889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45934.803063888889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45934.803063888889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45934.803063888889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45934.803063888889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45934.803063888889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45934.803063888889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45934.803063888889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45934.803063888889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45934.803063888889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45934.803063888889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45934.803063888889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45934.803063888889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45934.803063888889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45934.803063888889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45934.803063888889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45934.803063888889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45934.803063888889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45934.803063888889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45934.803063888889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45934.803063888889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45934.803063888889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45934.803063888889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45934.803063888889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45934.803063888889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45934.803063888889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45934.803063888889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45934.803063888889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45934.803063888889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45934.803063888889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45934.803063888889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45934.803063888889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45934.803063888889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45934.803063888889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45934.803063888889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45934.803063888889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45934.803063888889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45934.803063888889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45934.803063888889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45934.803063888889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45934.803063888889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45934.803063888889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45934.803063888889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45934.803063888889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45934.803063888889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45934.803063888889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45934.803063888889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45934.803063888889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45934.803063888889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45934.803063888889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45934.803063888889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45934.803063888889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45934.803063888889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45934.803063888889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45934.803063888889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45934.803063888889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45934.803063888889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45934.803063888889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45934.803063888889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45934.803063888889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45934.803063888889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45934.803063888889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45934.803063888889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45934.803063888889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45934.803063888889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45934.803063888889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45934.803063888889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45934.803063888889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45934.803063888889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45934.803063888889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45934.803063888889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45934.803063888889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45934.803063888889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45934.803063888889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45934.803063888889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45934.803063888889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45934.803063888889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45934.803063888889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45934.803063888889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45934.803063888889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45934.803063888889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45934.803063888889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45934.803063888889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45934.803063888889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45934.803063888889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45934.803063888889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45934.803063888889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45934.803063888889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45934.803063888889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45934.803063888889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45934.803063888889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45934.803063888889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45934.803063888889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45934.803063888889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45934.803063888889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45934.803063888889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45934.803063888889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45934.803063888889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45934.803063888889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45934.803063888889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45934.803063888889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45934.803063888889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45934.803063888889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45934.803063888889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45934.803063888889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45934.803063888889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45934.803063888889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45934.803063888889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45934.803063888889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45934.803063888889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45934.803063888889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45934.803063888889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45934.803063888889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45934.803063888889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45934.803063888889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45934.803063888889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45934.803063888889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45934.803063888889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45934.803063888889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45934.803063888889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45934.803063888889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45934.803063888889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45934.803063888889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45934.803063888889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45934.803063888889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45934.803063888889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45934.803063888889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45934.803063888889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45934.803063888889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45934.803063888889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45934.803063888889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45934.803063888889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45934.803063888889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45934.803063888889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45934.803063888889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45934.803063888889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45934.803063888889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45934.803063888889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45934.803063888889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45934.803063888889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45934.803063888889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45934.803063888889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45934.803063888889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45934.803063888889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45934.803063888889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45934.803063888889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45934.803063888889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45934.803063888889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45934.803063888889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45934.803063888889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45934.803063888889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45934.803063888889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45934.803063888889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45934.803063888889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45934.803063888889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45934.803063888889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45934.803063888889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45934.803063888889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45934.803063888889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45934.803063888889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45934.803063888889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45934.803063888889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45934.803063888889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45934.803063888889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45934.803063888889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45934.803063888889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45934.803063888889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45934.803063888889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45934.803063888889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45934.803063888889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45934.803063888889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45934.803063888889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45934.803063888889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45934.803063888889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45934.803063888889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45934.803063888889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45934.803063888889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45934.803063888889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45934.803063888889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45934.803063888889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45934.803063888889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45934.803063888889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45934.803063888889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45934.803063888889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45934.803063888889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45934.803063888889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45934.803063888889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45934.803063888889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45934.803063888889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45934.803063888889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45934.803063888889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45934.803063888889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45934.803063888889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45934.803063888889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45934.803063888889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45934.803063888889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45934.803063888889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45934.803063888889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45934.803063888889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45934.803063888889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45934.803063888889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45934.803063888889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45934.803063888889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45934.803063888889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45934.803063888889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45934.803063888889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45934.803063888889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45934.803063888889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45934.803063888889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45934.803063888889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45934.803063888889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45934.803063888889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45934.803063888889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45934.803063888889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45934.803063888889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45934.803063888889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45934.803063888889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45934.803063888889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45934.803063888889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45934.803063888889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45934.803063888889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45934.803063888889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45934.803063888889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45934.803063888889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45934.803063888889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45934.803063888889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45934.803063888889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45934.803063888889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45934.803063888889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45934.803063888889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45934.803063888889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45934.803063888889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45934.803063888889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45934.803063888889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45934.803063888889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45934.803063888889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45934.803063888889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45934.803063888889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45934.803063888889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45934.803063888889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45934.803063888889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45934.803063888889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45934.803063888889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45934.803063888889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45934.803063888889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45934.803063888889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45934.803063888889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45934.803063888889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45934.803063888889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45934.803063888889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45934.803063888889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45934.803063888889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45934.803063888889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45934.803063888889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45934.803063888889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45934.803063888889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45934.803063888889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45934.803063888889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45934.803063888889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45934.803063888889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45934.803063888889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45934.803063888889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45934.803063888889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45934.803063888889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45934.803063888889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45934.803063888889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45934.803063888889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45934.803063888889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45934.803063888889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45934.803063888889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45934.803063888889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45934.803063888889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45934.803063888889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45934.803063888889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45934.803063888889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45934.803063888889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45934.803063888889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45934.803063888889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45934.803063888889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45934.803063888889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45934.803063888889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45934.803063888889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45934.803063888889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45934.803063888889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45934.803063888889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45934.803063888889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45934.803063888889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45934.803063888889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45934.803063888889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45934.803063888889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45934.803063888889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45934.803063888889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45934.803063888889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45934.803063888889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45934.803063888889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45934.803063888889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45934.803063888889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45934.803063888889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45934.803063888889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45934.803063888889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45934.803063888889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45934.803063888889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45934.803063888889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45934.803063888889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45934.803063888889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45934.803063888889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45934.803063888889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45934.803063888889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45934.803063888889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45934.803063888889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45934.803063888889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45934.803063888889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45934.803063888889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45934.803063888889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45934.803063888889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45934.803063888889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45934.803063888889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45934.803063888889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45934.803063888889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45934.803063888889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45934.803063888889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45934.803063888889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45934.803063888889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45934.803063888889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45934.803063888889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45934.803063888889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45934.803063888889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45934.803063888889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45934.803063888889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45934.803063888889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45934.803063888889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45934.803063888889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45934.803063888889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45934.803063888889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45934.803063888889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45934.803063888889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45934.803063888889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45934.803063888889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45934.803063888889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45934.803063888889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45934.803063888889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45934.803063888889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45934.803063888889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45934.803063888889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45934.803063888889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45934.803063888889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45934.803063888889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45934.803063888889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45934.803063888889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45934.803063888889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45934.803063888889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45934.803063888889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45934.803063888889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45934.803063888889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45934.803063888889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45934.803063888889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45934.803063888889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45934.803063888889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45934.803063888889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45934.803063888889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45934.803063888889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45934.803063888889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45934.803063888889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45934.803063888889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45934.803063888889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45934.803063888889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45934.803063888889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45934.803063888889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45934.803063888889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45934.803063888889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45934.803063888889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45934.803063888889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45934.803063888889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45934.803063888889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45934.803063888889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45934.803063888889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45934.803063888889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45934.803063888889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45934.803063888889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45934.803063888889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45934.803063888889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45934.803063888889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45934.803063888889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45934.803063888889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45934.803063888889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45934.803063888889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45934.803063888889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45934.803063888889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45934.803063888889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45934.803063888889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45934.803063888889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45934.803063888889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45934.803063888889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45934.803063888889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45934.803063888889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45934.803063888889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45934.803063888889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45934.803063888889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45934.803063888889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45934.803063888889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45934.803063888889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45934.803063888889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45934.803063888889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45934.803063888889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45934.803063888889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45934.803063888889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45934.803063888889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45934.803063888889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45934.803063888889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45934.803063888889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45934.803063888889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45934.803063888889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45934.803063888889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45934.803063888889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45934.803063888889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45934.803063888889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45934.803063888889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45934.803063888889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45934.803063888889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45934.803063888889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45934.803063888889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45934.803063888889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45934.803063888889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45934.803063888889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45934.803063888889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45934.803063888889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45934.803063888889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45934.803063888889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45934.803063888889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45934.803063888889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45934.803063888889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45934.803063888889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45934.803063888889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45934.803063888889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45934.803063888889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45934.803063888889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45934.803063888889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45934.803063888889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45934.803063888889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45934.803063888889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45934.803063888889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45934.803063888889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45934.803063888889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45934.803063888889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45934.803063888889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45934.803063888889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45934.803063888889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45934.803063888889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45934.803063888889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45934.803063888889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45934.803063888889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45934.803063888889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45934.803063888889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45934.803063888889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45934.803063888889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45934.803063888889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45934.803063888889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45934.803063888889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45934.803063888889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45934.803063888889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45934.803063888889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45934.803063888889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45934.803063888889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45934.803063888889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45934.803063888889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45934.803063888889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45934.803063888889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45934.803063888889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45934.803063888889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45934.803063888889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45934.803063888889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45934.803063888889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45934.803063888889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45934.803063888889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45934.803063888889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45934.803063888889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45934.803063888889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45934.803063888889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45934.803063888889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45934.803063888889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45934.803063888889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45934.803063888889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45934.803063888889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45934.803063888889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45934.803063888889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45934.803063888889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45934.803063888889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45934.803063888889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45934.803063888889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45934.803063888889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45934.803063888889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45934.803063888889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45934.803063888889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45934.803063888889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45934.803063888889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45934.803063888889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45934.803063888889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45934.803063888889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45934.803063888889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45934.803063888889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45934.803063888889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45934.803063888889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45934.803063888889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45934.803063888889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45934.803063888889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45934.803063888889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45934.803063888889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45934.803063888889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45934.803063888889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45934.803063888889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45934.803063888889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45934.803063888889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45934.803063888889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45934.803063888889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45934.803063888889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45934.803063888889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45934.803063888889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45934.803063888889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45934.803063888889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45934.803063888889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45934.803063888889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45934.803063888889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45934.803063888889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45934.803063888889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45934.803063888889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45934.803063888889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45934.803063888889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45934.803063888889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45934.803063888889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45934.803063888889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45934.803063888889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45934.803063888889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45934.803063888889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45934.803063888889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45934.803063888889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45934.803063888889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45934.803063888889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45934.803063888889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45934.803063888889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45934.803063888889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45934.803063888889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45934.803063888889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45934.803063888889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45934.803063888889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45934.803063888889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45934.803063888889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45934.803063888889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45934.803063888889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45934.803063888889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45934.803063888889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45934.803063888889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45934.803063888889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45934.803063888889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45934.803063888889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45934.803063888889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45934.803063888889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45934.803063888889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45934.803063888889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45934.803063888889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45934.803063888889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45934.803063888889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45934.803063888889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45934.803063888889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45934.803063888889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45934.803063888889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45934.803063888889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45934.803063888889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45934.803063888889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45934.803063888889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45934.803063888889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45934.803063888889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45934.803063888889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45934.803063888889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45934.803063888889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45934.803063888889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45934.803063888889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45934.803063888889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45934.803063888889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45934.803063888889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45934.803063888889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45934.803063888889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45934.803063888889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45934.803063888889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45934.803063888889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45934.803063888889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45934.803063888889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45934.803063888889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45934.803063888889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45934.803063888889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45934.803063888889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45934.803063888889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45934.803063888889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45934.803063888889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45934.803063888889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45934.803063888889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45934.803063888889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45934.803063888889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45934.803063888889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45934.803063888889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45934.803063888889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45934.803063888889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45934.803063888889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45934.803063888889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45934.803063888889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45934.803063888889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45934.803063888889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45934.803063888889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45934.803063888889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45934.803063888889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45934.803063888889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45934.803063888889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45934.803063888889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45934.803063888889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45934.803063888889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45934.803063888889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45934.803063888889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45934.803063888889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45934.803063888889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45934.803063888889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45934.803063888889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45934.803063888889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45934.803063888889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45934.803063888889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45934.803063888889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45934.803063888889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45934.803063888889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45934.803063888889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45934.803063888889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45934.803063888889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45934.803063888889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45934.803063888889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45934.803063888889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45934.803063888889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45934.803063888889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45934.803063888889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45934.803063888889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45934.803063888889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45934.803063888889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45934.803063888889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45934.803063888889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45934.803063888889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45934.803063888889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45934.803063888889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45934.803063888889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45934.803063888889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45934.803063888889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45934.803063888889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45934.803063888889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45934.803063888889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45934.803063888889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45934.803063888889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45934.803063888889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45934.803063888889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45934.803063888889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45934.803063888889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45934.803063888889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45934.803063888889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45934.803063888889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45934.803063888889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45934.803063888889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45934.803063888889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45934.803063888889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45934.803063888889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45934.803063888889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45934.803063888889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45934.803063888889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45934.803063888889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45934.803063888889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45934.803063888889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45934.803063888889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45934.803063888889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45934.803063888889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45934.803063888889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45934.803063888889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45934.803063888889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45934.803063888889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45934.803063888889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45934.803063888889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45934.803063888889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45934.803063888889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45934.803063888889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45934.803063888889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45934.803063888889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45934.803063888889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45934.803063888889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45934.803063888889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45934.803063888889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45934.803063888889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45934.803063888889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45934.803063888889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45934.803063888889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45934.803063888889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45934.803063888889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45934.803063888889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45934.803063888889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45934.803063888889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45934.803063888889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45934.803063888889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45934.803063888889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45934.803063888889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45934.803063888889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45934.803063888889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45934.803063888889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45934.803063888889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45934.803063888889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45934.803063888889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45934.803063888889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45934.803063888889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45934.803063888889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45934.803063888889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45934.803063888889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45934.803063888889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45934.803063888889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45934.803063888889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45934.803063888889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45934.803063888889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45934.803063888889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45934.803063888889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45934.803063888889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45934.803063888889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45934.803063888889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45934.803063888889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45934.803063888889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45934.803063888889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45934.803063888889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45934.803063888889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45934.803063888889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45934.803063888889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45934.803063888889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45934.803063888889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45934.803063888889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45934.803063888889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45934.803063888889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45934.803063888889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45934.803063888889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45934.803063888889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45934.803063888889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45934.803063888889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45934.803063888889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45934.803063888889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45934.803063888889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45934.803063888889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45934.803063888889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45934.803063888889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45934.803063888889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45934.803063888889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45934.803063888889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45934.803063888889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45934.803063888889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45934.803063888889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45934.803063888889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45934.803063888889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45934.803063888889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45934.803063888889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45934.803063888889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45934.803063888889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45934.803063888889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45934.803063888889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45934.803063888889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45934.803063888889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45934.803063888889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45934.803063888889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45934.803063888889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45934.803063888889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45934.803063888889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45934.803063888889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45934.803063888889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45934.803063888889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45934.803063888889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45934.803063888889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45934.803063888889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45934.803063888889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45934.803063888889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45934.803063888889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45934.803063888889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45934.803063888889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45934.803063888889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45934.803063888889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45934.803063888889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45934.803063888889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45934.803063888889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45934.803063888889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45934.803063888889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45934.803063888889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45934.803063888889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45934.803063888889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45934.803063888889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45934.803063888889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45934.803063888889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45934.803063888889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45934.803063888889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45934.803063888889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45934.803063888889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45934.803063888889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45934.803063888889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45934.803063888889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45934.803063888889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45934.803063888889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45934.803063888889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45934.803063888889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45934.803063888889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45934.803063888889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45934.803063888889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45934.803063888889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45934.803063888889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45934.803063888889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45934.803063888889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45934.803063888889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45934.803063888889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45934.803063888889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45934.803063888889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45934.803063888889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45934.803063888889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45934.803063888889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45934.803063888889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45934.803063888889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45934.803063888889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45934.803063888889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45934.803063888889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45934.803063888889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45934.803063888889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45934.803063888889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45934.803063888889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45934.803063888889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45934.803063888889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45934.803063888889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45934.803063888889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45934.803063888889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45934.803063888889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45934.803063888889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45934.803063888889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45934.803063888889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45934.803063888889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45934.803063888889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45934.803063888889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45934.803063888889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45934.803063888889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45934.803063888889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45934.803063888889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45934.803063888889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45934.803063888889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45934.803063888889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45934.803063888889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45934.803063888889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45934.803063888889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45934.803063888889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45934.803063888889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45934.803063888889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45934.803063888889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45934.803063888889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45934.803063888889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45934.803063888889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45934.803063888889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45934.803063888889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45934.803063888889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45934.803063888889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45934.803063888889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45934.803063888889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45934.803063888889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45934.803063888889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45934.803063888889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45934.803063888889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45934.803063888889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45934.803063888889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45934.803063888889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45934.803063888889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45934.803063888889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45934.803063888889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45934.803063888889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45934.803063888889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45934.803063888889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45934.803063888889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45934.803063888889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45934.803063888889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45934.803063888889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45934.803063888889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45934.803063888889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45934.803063888889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45934.803063888889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45934.803063888889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45934.803063888889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45934.803063888889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45934.803063888889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45934.803063888889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45934.803063888889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45934.803063888889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45934.803063888889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45934.803063888889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45934.803063888889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45934.803063888889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45934.803063888889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45934.803063888889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45934.803063888889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45934.803063888889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45934.803063888889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45934.803063888889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45934.803063888889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45934.803063888889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45934.803063888889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45934.803063888889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45934.803063888889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45934.803063888889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45934.803063888889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45934.803063888889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45934.803063888889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45934.803063888889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45934.803063888889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45934.803063888889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45934.803063888889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45934.803063888889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45934.803063888889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45934.803063888889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45934.803063888889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45934.803063888889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45934.803063888889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45934.803063888889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45934.803063888889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45934.803063888889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45934.803063888889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45934.803063888889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45934.803063888889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45934.803063888889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45934.803063888889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45934.803063888889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45934.803063888889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45934.803063888889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45934.803063888889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45934.803063888889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45934.803063888889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45934.803063888889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45934.803063888889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45934.803063888889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45934.803063888889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45934.803063888889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45934.803063888889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45934.803063888889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231.32234629629238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3.9127861111119273</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0.10063333333528135</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45934.803063888889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45934.803063888889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45934.803063888889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45934.803063888889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45934.803063888889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45934.803063888889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45934.803063888889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45934.803063888889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45934.803063888889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45934.803063888889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45934.803063888889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45934.803063888889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45934.803063888889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45934.803063888889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45934.803063888889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45934.803063888889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45934.803063888889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45934.803063888889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45934.803063888889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45934.803063888889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45934.803063888889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45934.803063888889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45934.803063888889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45934.803063888889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45934.803063888889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45934.803063888889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45934.803063888889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45934.803063888889</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42.971003703700262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8.6141865740719368</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36257</v>
      </c>
      <c r="E4" s="37" t="s">
        <v>38964</v>
      </c>
      <c r="F4" s="38">
        <v>45934.791273148148</v>
      </c>
      <c r="G4" s="39">
        <f ca="1">IFERROR(NOW()-F4,"-")</f>
        <v>1.1790740740252659E-2</v>
      </c>
      <c r="H4" s="38">
        <v>45934.78502314815</v>
      </c>
      <c r="I4" s="37" t="str">
        <f>IFERROR(VLOOKUP(D4,DB!A:F,6,0),"")</f>
        <v>Generator-SG</v>
      </c>
      <c r="J4" s="37" t="str">
        <f>IFERROR(VLOOKUP(D4,DB!A:G,7,0),"")</f>
        <v>Dead</v>
      </c>
      <c r="K4" s="37" t="s">
        <v>39066</v>
      </c>
      <c r="L4" s="37" t="str">
        <f>IFERROR(VLOOKUP(D4,DB!A:I,9,0),"")</f>
        <v>Latis</v>
      </c>
      <c r="M4" s="136"/>
    </row>
    <row r="5" spans="1:13" ht="15">
      <c r="A5" s="37"/>
      <c r="B5" s="37" t="str">
        <f>IFERROR(VLOOKUP(D5,DB!A:K,11,0),"")</f>
        <v/>
      </c>
      <c r="C5" s="37"/>
      <c r="D5" s="37"/>
      <c r="E5" s="37"/>
      <c r="F5" s="38"/>
      <c r="G5" s="39">
        <f ca="1">IFERROR(NOW()-F5,"-")</f>
        <v>45934.803063888889</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45934.803063888889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45934.803063888889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45934.803063888889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45934.803063888889</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45934.803063888889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45934.803063888889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45934.803063888889</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45934.803063888889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45934.803063888889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45934.803063888889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45934.803063888889</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45934.803063888889</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45934.803063888889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45934.803063888889</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45934.803063888889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45934.803063888889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45934.803063888889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45934.803063888889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45934.803063888889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45934.803063888889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45934.803063888889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45934.803063888889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45934.803063888889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45934.803063888889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45934.803063888889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45934.803063888889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45934.803063888889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45934.803063888889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45934.803063888889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45934.803063888889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45934.803063888889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45934.803063888889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45934.803063888889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45934.803063888889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45934.803063888889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45934.803063888889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45934.803063888889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45934.803063888889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45934.803063888889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45934.803063888889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45934.803063888889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45934.803063888889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45934.803063888889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45934.803063888889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45934.803063888889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45934.803063888889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45934.803063888889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45934.803063888889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45934.803063888889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45934.803063888889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45934.803063888889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45934.803063888889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45934.803063888889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45934.803063888889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45934.803063888889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45934.803063888889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45934.803063888889</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45934.803063888889</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45934.803063888889</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45934.803063888889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45934.803063888889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45934.803063888889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45934.803063888889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45934.803063888889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45934.803063888889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45934.803063888889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45934.803063888889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45934.803063888889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45934.803063888889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45934.803063888889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45934.803063888889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45934.803063888889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45934.803063888889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45934.803063888889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45934.803063888889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45934.803063888889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45934.803063888889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45934.803063888889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45934.803063888889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45934.803063888889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45934.803063888889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45934.803063888889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45934.803063888889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45934.803063888889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45934.803063888889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45934.803063888889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45934.803063888889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45934.803063888889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45934.803063888889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45934.803063888889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45934.803063888889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45934.803063888889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45934.803063888889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45934.803063888889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45934.803063888889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45934.803063888889</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45934.803063888889</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45934.803063888889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45934.803063888889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45934.803063888889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45934.803063888889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45934.803063888889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45934.803063888889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45934.803063888889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45934.803063888889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45934.803063888889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45934.803063888889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45934.803063888889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45934.803063888889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45934.803063888889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45934.803063888889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45934.803063888889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45934.803063888889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45934.803063888889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45934.803063888889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45934.803063888889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45934.803063888889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45934.803063888889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45934.803063888889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45934.803063888889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45934.803063888889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45934.803063888889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45934.803063888889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45934.803063888889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45934.803063888889</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45934.803063888889</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45934.803063888889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45934.803063888889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45934.803063888889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45934.803063888889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45934.803063888889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45934.803063888889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45934.803063888889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45934.803063888889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45934.803063888889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45934.803063888889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45934.803063888889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45934.803063888889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45934.803063888889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45934.803063888889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45934.803063888889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45934.803063888889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45934.803063888889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45934.803063888889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45934.803063888889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45934.803063888889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45934.803063888889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45934.803063888889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45934.803063888889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45934.803063888889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45934.803063888889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45934.803063888889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45934.803063888889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45934.803063888889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45934.803063888889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45934.803063888889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45934.803063888889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45934.803063888889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45934.803063888889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45934.803063888889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45934.803063888889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45934.803063888889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45934.803063888889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45934.803063888889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45934.803063888889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45934.803063888889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45934.803063888889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45934.803063888889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45934.803063888889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45934.803063888889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45934.803063888889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45934.803063888889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45934.803063888889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45934.803063888889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45934.803063888889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45934.803063888889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45934.803063888889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45934.803063888889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45934.803063888889</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45934.803063888889</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3" ht="15"/>
    <row r="1384"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0.9220916666672565</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8.0302166666660924</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1.9844180555519415</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1.0977398148170323</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45934.803063888889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45934.803063888889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45934.803063888889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45934.803063888889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45934.803063888889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45934.803063888889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45934.803063888889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45934.803063888889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45934.803063888889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45934.803063888889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45934.803063888889</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45934.803063888889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45934.803063888889</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45934.803063888889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45934.803063888889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45934.803063888889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45934.803063888889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45934.803063888889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45934.803063888889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45934.803063888889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45934.803063888889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45934.803063888889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45934.803063888889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45934.803063888889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45934.803063888889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45934.803063888889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45934.803063888889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45934.803063888889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45934.803063888889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45934.803063888889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45934.803063888889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45934.803063888889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45934.803063888889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45934.803063888889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45934.803063888889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45934.803063888889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45934.803063888889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45934.803063888889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45934.803063888889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45934.803063888889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45934.803063888889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45934.803063888889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45934.803063888889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45934.803063888889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45934.803063888889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45934.803063888889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45934.803063888889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45934.803063888889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45934.803063888889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45934.803063888889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45934.803063888889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45934.803063888889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45934.803063888889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45934.803063888889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45934.803063888889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45934.803063888889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45934.803063888889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45934.803063888889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45934.803063888889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45934.803063888889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45934.803063888889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45934.803063888889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45934.803063888889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45934.803063888889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45934.803063888889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45934.803063888889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45934.803063888889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45934.803063888889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45934.803063888889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45934.803063888889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45934.803063888889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45934.803063888889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45934.803063888889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45934.803063888889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45934.803063888889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45934.803063888889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45934.803063888889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45934.803063888889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45934.803063888889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45934.803063888889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45934.803063888889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45934.803063888889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45934.803063888889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45934.803063888889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45934.803063888889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45934.803063888889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45934.803063888889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45934.803063888889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45934.803063888889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45934.803063888889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45934.803063888889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45934.803063888889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45934.803063888889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45934.803063888889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45934.803063888889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45934.803063888889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45934.803063888889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45934.803063888889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45934.803063888889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45934.803063888889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45934.803063888889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45934.803063888889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45934.803063888889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45934.803063888889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45934.803063888889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45934.803063888889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45934.803063888889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45934.803063888889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45934.803063888889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45934.803063888889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45934.803063888889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45934.803063888889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45934.803063888889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45934.803063888889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45934.803063888889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45934.803063888889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45934.803063888889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45934.803063888889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45934.803063888889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45934.803063888889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45934.803063888889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45934.803063888889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45934.803063888889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45934.803063888889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45934.803063888889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45934.803063888889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45934.803063888889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45934.803063888889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45934.803063888889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45934.803063888889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45934.803063888889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45934.803063888889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45934.803063888889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45934.803063888889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45934.803063888889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45934.803063888889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45934.803063888889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45934.803063888889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45934.803063888889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45934.803063888889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45934.803063888889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45934.803063888889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45934.803063888889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45934.803063888889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45934.803063888889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45934.803063888889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45934.803063888889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45934.803063888889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45934.803063888889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45934.803063888889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45934.803063888889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45934.803063888889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45934.803063888889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45934.803063888889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45934.803063888889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45934.803063888889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45934.803063888889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45934.803063888889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45934.803063888889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45934.803063888889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45934.803063888889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45934.803063888889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45934.803063888889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45934.803063888889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45934.803063888889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45934.803063888889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45934.803063888889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45934.803063888889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45934.803063888889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45934.803063888889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45934.803063888889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45934.803063888889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45934.803063888889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45934.803063888889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45934.803063888889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45934.803063888889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45934.803063888889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45934.803063888889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45934.803063888889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45934.803063888889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45934.803063888889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45934.803063888889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45934.803063888889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45934.803063888889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45934.803063888889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45934.803063888889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45934.803063888889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45934.803063888889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45934.803063888889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45934.803063888889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45934.803063888889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45934.803063888889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45934.803063888889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45934.803063888889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45934.803063888889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45934.803063888889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45934.803063888889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45934.803063888889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45934.803063888889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45934.803063888889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45934.803063888889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45934.803063888889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45934.803063888889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45934.803063888889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45934.803063888889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45934.803063888889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45934.803063888889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45934.803063888889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45934.803063888889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45934.803063888889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45934.803063888889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45934.803063888889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45934.803063888889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45934.803063888889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45934.803063888889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45934.803063888889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45934.803063888889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45934.803063888889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45934.803063888889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45934.803063888889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45934.803063888889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45934.803063888889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45934.803063888889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45934.803063888889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45934.803063888889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45934.803063888889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45934.803063888889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45934.803063888889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45934.803063888889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45934.803063888889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45934.803063888889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45934.803063888889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45934.803063888889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45934.803063888889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45934.803063888889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45934.803063888889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45934.803063888889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45934.803063888889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45934.803063888889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45934.803063888889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45934.803063888889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45934.803063888889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45934.803063888889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45934.803063888889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45934.803063888889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45934.803063888889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45934.803063888889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45934.803063888889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45934.803063888889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45934.803063888889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45934.803063888889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45934.803063888889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45934.803063888889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45934.803063888889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45934.803063888889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45934.803063888889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45934.803063888889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45934.803063888889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45934.803063888889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45934.803063888889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45934.803063888889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45934.803063888889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45934.803063888889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45934.803063888889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45934.803063888889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45934.803063888889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45934.803063888889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45934.803063888889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45934.803063888889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45934.803063888889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45934.803063888889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45934.803063888889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45934.803063888889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45934.803063888889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45934.803063888889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45934.803063888889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45934.803063888889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45934.803063888889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45934.803063888889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45934.803063888889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45934.803063888889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45934.803063888889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45934.803063888889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45934.803063888889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45934.803063888889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45934.803063888889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45934.803063888889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45934.803063888889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45934.803063888889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45934.803063888889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45934.803063888889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45934.803063888889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45934.803063888889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45934.803063888889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45934.803063888889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45934.803063888889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45934.803063888889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45934.803063888889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45934.803063888889</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2025-10-04T16:18:58Z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