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73" documentId="13_ncr:1_{F6CB121F-512D-4AA6-A0C1-0FB36C537598}" xr6:coauthVersionLast="47" xr6:coauthVersionMax="47" xr10:uidLastSave="{A761C756-1231-4992-B9CF-9084FA81B190}"/>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<sst xmlns="http://schemas.openxmlformats.org/spreadsheetml/2006/main" count="178572" uniqueCount="39070">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</sst>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0">
    <sortCondition ref="H1:H6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5" totalsRowShown="0" headerRowDxfId="15" dataDxfId="14" headerRowBorderDxfId="12" tableBorderDxfId="13">
  <autoFilter ref="A1:L3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0"/>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270.02005671296502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8440</v>
      </c>
      <c r="E3" s="65" t="s">
        <v>38964</v>
      </c>
      <c r="F3" s="66">
        <v>45932.894965277781</v>
      </c>
      <c r="G3" s="67">
        <f ca="1">IFERROR(NOW()-F3,"")</f>
        <v>7.3517592587450054E-2</v>
      </c>
      <c r="H3" s="90">
        <v>45932.889953703707</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45932.968482870368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45932.968482870368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45932.968482870368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45932.968482870368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45932.968482870368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45932.968482870368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45932.968482870368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45932.968482870368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45932.968482870368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45932.968482870368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45932.968482870368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45932.968482870368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45932.968482870368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45932.968482870368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45932.968482870368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45932.968482870368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45932.968482870368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45932.968482870368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45932.968482870368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45932.968482870368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45932.968482870368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45932.968482870368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45932.968482870368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45932.968482870368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45932.968482870368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45932.968482870368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45932.968482870368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45932.968482870368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45932.968482870368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45932.968482870368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45932.968482870368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45932.968482870368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45932.968482870368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45932.968482870368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45932.968482870368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45932.968482870368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45932.968482870368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45932.968482870368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45932.968482870368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45932.968482870368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45932.968482870368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45932.968482870368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45932.968482870368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45932.968482870368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45932.968482870368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45932.968482870368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45932.968482870368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45932.968482870368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45932.968482870368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45932.968482870368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45932.968482870368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45932.968482870368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45932.968482870368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45932.968482870368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45932.968482870368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45932.968482870368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45932.968482870368</v>
      </c>
      <c r="H60" s="68"/>
      <c r="I60" s="73" t="str">
        <f>IFERROR(VLOOKUP(D60,DB!A:F,6,0),"")</f>
        <v/>
      </c>
      <c r="J60" s="73" t="str">
        <f>IFERROR(VLOOKUP(D60,DB!A:G,7,0),"")</f>
        <v/>
      </c>
      <c r="K60" s="69"/>
      <c r="L60" s="70" t="str">
        <f>IFERROR(VLOOKUP(D60,DB!A:I,9,0),"")</f>
        <v/>
      </c>
    </row>
  </sheetData>
  <customSheetViews>
    <customSheetView guid="{F6042A99-DD27-4453-835D-0834D95730CC}" filter="1" showAutoFilter="1">
      <pageMargins left="0" right="0" top="0" bottom="0" header="0" footer="0"/>
      <autoFilter ref="B1:M1" xr:uid="{C135E7D6-6587-4274-BE64-09F70EDC16E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J7" sqref="J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241.31670011573442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126.24139918981382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107.96864456018375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0.10367928240157198</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45932.968482523145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45932.968482523145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45932.968482523145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45932.968482523145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45932.968482523145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45932.968482523145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45932.968482523145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45932.968482523145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45932.968482523145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45932.968482523145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45932.968482523145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45932.968482523145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45932.968482523145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45932.968482523145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45932.968482523145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45932.968482523145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45932.968482523145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45932.968482523145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45932.968482523145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45932.968482523145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45932.968482523145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45932.968482523145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45932.968482523145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45932.968482523145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45932.968482523145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45932.968482523145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45932.968482523145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45932.968482523145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45932.968482523145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45932.968482523145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45932.968482523145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45932.968482523145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45932.968482523145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45932.968482523145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45932.968482523145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45932.968482523145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45932.968482523145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45932.968482523145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45932.968482523145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45932.968482523145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45932.968482523145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45932.968482523145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45932.968482523145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45932.968482523145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45932.968482523145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45932.968482523145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45932.968482523145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45932.968482523145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45932.968482523145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45932.968482523145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45932.968482523145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45932.968482523145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45932.968482523145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45932.968482523145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45932.968482523145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45932.968482523145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45932.968482523145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45932.968482523145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45932.968482523145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45932.968482523145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45932.968482523145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45932.968482523145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45932.968482523145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45932.968482523145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45932.968482523145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45932.968482523145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45932.968482523145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45932.968482523145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45932.968482523145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45932.968482523145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45932.968482523145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45932.968482523145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45932.968482523145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45932.968482523145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45932.968482523145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45932.968482523145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45932.968482523145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45932.968482523145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45932.968482523145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45932.968482523145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45932.968482523145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45932.968482523145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45932.968482523145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45932.968482523145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45932.968482523145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45932.968482523145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45932.968482523145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45932.968482523145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45932.968482523145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45932.968482523145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45932.968482523145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45932.968482523145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45932.968482523145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45932.968482523145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45932.968482523145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45932.968482523145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45932.968482523145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45932.968482523145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45932.968482523145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45932.968482523145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45932.968482523145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45932.968482523145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45932.968482523145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45932.968482523145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45932.968482523145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45932.968482523145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45932.968482523145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45932.968482523145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45932.968482523145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45932.968482523145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45932.968482523145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45932.968482523145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45932.968482523145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45932.968482523145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45932.968482523145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45932.968482523145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45932.968482523145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45932.968482523145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45932.968482523145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45932.968482523145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45932.968482523145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45932.968482523145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45932.968482523145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45932.968482523145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45932.968482523145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45932.968482523145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45932.968482523145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45932.968482523145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45932.968482523145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45932.968482523145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45932.968482523145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45932.968482523145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45932.968482523145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45932.968482523145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45932.968482523145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45932.968482523145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45932.968482523145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45932.968482523145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45932.968482523145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45932.968482523145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45932.968482523145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45932.968482523145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45932.968482523145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45932.968482523145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45932.968482523145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45932.968482523145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45932.968482523145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45932.968482523145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45932.968482523145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45932.968482523145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45932.968482523145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45932.968482523145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45932.968482523145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45932.968482523145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45932.968482523145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45932.968482523145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45932.968482523145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45932.968482523145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45932.968482523145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45932.968482523145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45932.968482523145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45932.968482523145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45932.968482523145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45932.968482523145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45932.968482523145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45932.968482523145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45932.968482523145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45932.968482523145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45932.968482523145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45932.968482523145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45932.968482523145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45932.968482523145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45932.968482523145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45932.968482523145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45932.968482523145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45932.968482523145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45932.968482523145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45932.968482523145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45932.968482523145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45932.968482523145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45932.968482523145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45932.968482523145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45932.968482523145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45932.968482523145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45932.968482523145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45932.968482523145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45932.968482523145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45932.968482523145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45932.968482523145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45932.968482523145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45932.968482523145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45932.968482523145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45932.968482523145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45932.968482523145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45932.968482523145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45932.968482523145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45932.968482523145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45932.968482523145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45932.968482523145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45932.968482523145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45932.968482523145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45932.968482523145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45932.968482523145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45932.968482523145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45932.968482523145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45932.968482523145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45932.968482523145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45932.968482523145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45932.968482523145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45932.968482523145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45932.968482523145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45932.968482523145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45932.968482523145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45932.968482523145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45932.968482523145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45932.968482523145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45932.968482523145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45932.968482523145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45932.968482523145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45932.968482523145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45932.968482523145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45932.968482523145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45932.968482523145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45932.968482523145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45932.968482523145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45932.968482523145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45932.968482523145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45932.968482523145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45932.968482523145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45932.968482523145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45932.968482523145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45932.968482523145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45932.968482523145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45932.968482523145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45932.968482523145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45932.968482523145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45932.968482523145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45932.968482523145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45932.968482523145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45932.968482523145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45932.968482523145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45932.968482523145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45932.968482523145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45932.968482523145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45932.968482523145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45932.968482523145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45932.968482523145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45932.968482523145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45932.968482523145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45932.968482523145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45932.968482523145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45932.968482523145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45932.968482523145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45932.968482523145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45932.968482523145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45932.968482523145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45932.968482523145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45932.968482523145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45932.968482523145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45932.968482523145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45932.968482523145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45932.968482523145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45932.968482523145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45932.968482523145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45932.968482523145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45932.968482523145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45932.968482523145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45932.968482523145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45932.968482523145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45932.968482523145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45932.968482523145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45932.968482523145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45932.968482523145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45932.968482523145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45932.968482523145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45932.968482523145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45932.968482523145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45932.968482523145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45932.968482523145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45932.968482523145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45932.968482523145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45932.968482523145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45932.968482523145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45932.968482523145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45932.968482523145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45932.968482523145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45932.968482523145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45932.968482523145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45932.968482523145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45932.968482523145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45932.968482523145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45932.968482523145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45932.968482523145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45932.968482523145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45932.968482523145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45932.968482523145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45932.968482523145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45932.968482523145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45932.968482523145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45932.968482523145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45932.968482523145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45932.968482523145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45932.968482523145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45932.968482523145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45932.968482523145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45932.968482523145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45932.968482523145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45932.968482523145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45932.968482523145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45932.968482523145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45932.968482523145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45932.968482523145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45932.968482523145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45932.968482523145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45932.968482523145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45932.968482523145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45932.968482523145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45932.968482523145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45932.968482523145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45932.968482523145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45932.968482523145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45932.968482523145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45932.968482523145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45932.968482523145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45932.968482523145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45932.968482523145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45932.968482523145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45932.968482523145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45932.968482523145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45932.968482523145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45932.968482523145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45932.968482523145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45932.968482523145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45932.968482523145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45932.968482523145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45932.968482523145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45932.968482523145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45932.968482523145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45932.968482523145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45932.968482523145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45932.968482523145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45932.968482638891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45932.968482638891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45932.968482638891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45932.968482638891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45932.968482638891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45932.968482638891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45932.968482638891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45932.968482638891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45932.968482523145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45932.968482523145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45932.968482523145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45932.968482523145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45932.968482638891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45932.968482638891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45932.968482638891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45932.968482638891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45932.968482638891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45932.968482638891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45932.968482638891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45932.968482638891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45932.968482638891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45932.968482638891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45932.968482638891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45932.968482638891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45932.968482638891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45932.968482638891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45932.968482638891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45932.968482638891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45932.968482638891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45932.968482638891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45932.968482638891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45932.968482638891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45932.968482638891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45932.968482638891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45932.968482638891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45932.968482638891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45932.968482638891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45932.968482638891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45932.968482638891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45932.968482638891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45932.968482638891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45932.968482638891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45932.968482638891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45932.968482638891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45932.968482638891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45932.968482638891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45932.968482638891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45932.968482638891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45932.968482638891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45932.968482638891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45932.968482638891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45932.968482638891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45932.968482638891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45932.968482638891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45932.968482638891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45932.968482638891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45932.968482638891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45932.968482638891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45932.968482638891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45932.968482638891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45932.968482638891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45932.968482638891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45932.968482638891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45932.968482638891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45932.968482638891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45932.968482638891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45932.968482638891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45932.968482638891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45932.968482638891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45932.968482638891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45932.968482638891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45932.968482638891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45932.968482638891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45932.968482638891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45932.968482638891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45932.968482638891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45932.968482638891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45932.968482638891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45932.968482638891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45932.968482638891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45932.968482638891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45932.968482638891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45932.968482638891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45932.968482638891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45932.968482638891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45932.968482638891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45932.968482638891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45932.968482638891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45932.968482638891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45932.968482638891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45932.968482638891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45932.968482638891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45932.968482638891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45932.968482638891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45932.968482638891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45932.968482638891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45932.968482638891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45932.968482638891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45932.968482638891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45932.968482638891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45932.968482638891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45932.968482638891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45932.968482638891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45932.968482638891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45932.968482638891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45932.968482638891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45932.968482638891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45932.968482638891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45932.968482638891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45932.968482638891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45932.968482638891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45932.968482638891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45932.968482638891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45932.968482638891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45932.968482638891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45932.968482638891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45932.968482638891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45932.968482638891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45932.968482638891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45932.968482638891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45932.968482638891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45932.968482638891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45932.968482638891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45932.968482638891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45932.968482638891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45932.968482638891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45932.968482638891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45932.968482638891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45932.968482638891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45932.968482638891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45932.968482638891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45932.968482638891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45932.968482638891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45932.968482638891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45932.968482638891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45932.968482638891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45932.968482638891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45932.968482638891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45932.968482638891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45932.968482638891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45932.968482638891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45932.968482638891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45932.968482638891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45932.968482638891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45932.968482638891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45932.968482638891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45932.968482638891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45932.968482638891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45932.968482638891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45932.968482638891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45932.968482638891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45932.968482638891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45932.968482638891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45932.968482638891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45932.968482638891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45932.968482638891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45932.968482638891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45932.968482638891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45932.968482638891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45932.968482638891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45932.968482638891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45932.968482638891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45932.968482638891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45932.968482638891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45932.968482638891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45932.968482638891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45932.968482638891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45932.968482638891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45932.968482638891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45932.968482638891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45932.968482638891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45932.968482638891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45932.968482638891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45932.968482638891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45932.968482638891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45932.968482638891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45932.968482638891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45932.968482638891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45932.968482638891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45932.968482638891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45932.968482638891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45932.968482638891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45932.968482638891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45932.968482638891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45932.968482638891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45932.968482638891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45932.968482638891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45932.968482638891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45932.968482638891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45932.968482638891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45932.968482638891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45932.968482638891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45932.968482638891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45932.968482638891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45932.968482638891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45932.968482638891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45932.968482638891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45932.968482638891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45932.968482638891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45932.968482638891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45932.968482638891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45932.968482638891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45932.968482638891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45932.968482638891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45932.968482638891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45932.968482638891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45932.968482638891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45932.968482638891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45932.968482638891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45932.968482638891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45932.968482638891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45932.968482638891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45932.968482638891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45932.968482638891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45932.968482638891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45932.968482638891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45932.968482638891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45932.968482638891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45932.968482638891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45932.968482638891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45932.968482638891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45932.968482638891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45932.968482638891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45932.968482638891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45932.968482638891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45932.968482638891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45932.968482638891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45932.968482638891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45932.968482638891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45932.968482638891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45932.968482638891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45932.968482638891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45932.968482638891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45932.968482638891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45932.968482638891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45932.968482638891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45932.968482638891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45932.968482638891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45932.968482638891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45932.968482638891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45932.968482638891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45932.968482638891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45932.968482638891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45932.968482638891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45932.968482638891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45932.968482638891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45932.968482638891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45932.968482638891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45932.968482638891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45932.968482638891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45932.968482638891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45932.968482638891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45932.968482638891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45932.968482638891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45932.968482638891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45932.968482638891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45932.968482638891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45932.968482638891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45932.968482638891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45932.968482638891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45932.968482638891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45932.968482638891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45932.968482638891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45932.968482638891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45932.968482638891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45932.968482638891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45932.968482638891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45932.968482638891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45932.968482638891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45932.968482638891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45932.968482638891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45932.968482638891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45932.968482638891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45932.968482638891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45932.968482638891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45932.968482638891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45932.968482638891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45932.968482638891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45932.968482638891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45932.968482638891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45932.968482638891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45932.968482638891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45932.968482638891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45932.968482638891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45932.968482638891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45932.968482638891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45932.968482638891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45932.968482638891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45932.968482638891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45932.968482638891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45932.968482638891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45932.968482638891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45932.968482638891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45932.968482638891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45932.968482638891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45932.968482638891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45932.968482638891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45932.968482638891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45932.968482638891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45932.968482638891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45932.968482638891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45932.968482638891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45932.968482638891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45932.968482638891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45932.968482638891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45932.968482638891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45932.968482638891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45932.968482638891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45932.968482638891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45932.968482638891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45932.968482638891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45932.968482638891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45932.968482638891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45932.968482638891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45932.968482638891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45932.968482638891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45932.968482638891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45932.968482638891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45932.968482638891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45932.968482638891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45932.968482638891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45932.968482638891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45932.968482638891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45932.968482638891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45932.968482638891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45932.968482638891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45932.968482638891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45932.968482638891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45932.968482638891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45932.968482638891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45932.968482638891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45932.968482638891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45932.968482638891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45932.968482638891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45932.968482638891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45932.968482638891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45932.968482638891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45932.968482638891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45932.968482638891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45932.968482638891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45932.968482638891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45932.968482638891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45932.968482638891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45932.968482638891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45932.968482638891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45932.968482638891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45932.968482638891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45932.968482638891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45932.968482638891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45932.968482638891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45932.968482638891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45932.968482638891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45932.968482638891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45932.968482638891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45932.968482638891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45932.968482638891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45932.968482638891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45932.968482638891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45932.968482638891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45932.968482638891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45932.968482638891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45932.968482638891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45932.968482638891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45932.968482638891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45932.968482638891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45932.968482638891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45932.968482638891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45932.968482638891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45932.968482638891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45932.968482638891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45932.968482638891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45932.968482638891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45932.968482638891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45932.968482638891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45932.968482638891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45932.968482638891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45932.968482638891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45932.968482638891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45932.968482638891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45932.968482638891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45932.968482638891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45932.968482638891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45932.968482638891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45932.968482638891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45932.968482638891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45932.968482638891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45932.968482638891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45932.968482638891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45932.968482638891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45932.968482638891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45932.968482638891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45932.968482638891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45932.968482638891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45932.968482638891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45932.968482638891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45932.968482638891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45932.968482638891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45932.968482638891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45932.968482638891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45932.968482638891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45932.968482638891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45932.968482638891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45932.968482638891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45932.968482638891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45932.968482638891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45932.968482638891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45932.968482638891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45932.968482638891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45932.968482638891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45932.968482638891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45932.968482638891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45932.968482638891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45932.968482638891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45932.968482638891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45932.968482638891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45932.968482638891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45932.968482638891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45932.968482638891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45932.968482638891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45932.968482638891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45932.968482638891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45932.968482638891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45932.968482638891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45932.968482638891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45932.968482638891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45932.968482638891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45932.968482638891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45932.968482638891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45932.968482638891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45932.968482638891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45932.968482638891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45932.968482638891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45932.968482638891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45932.968482638891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45932.968482638891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45932.968482638891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45932.968482638891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45932.968482638891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45932.968482638891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45932.968482638891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45932.968482638891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45932.968482638891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45932.968482638891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45932.968482638891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45932.968482638891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45932.968482638891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45932.968482638891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45932.968482638891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45932.968482638891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45932.968482638891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45932.968482638891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45932.968482638891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45932.968482638891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45932.968482638891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45932.968482638891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45932.968482638891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45932.968482638891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45932.968482638891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45932.968482638891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45932.968482638891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45932.968482638891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45932.968482638891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45932.968482638891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45932.968482638891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45932.968482638891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45932.968482638891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45932.968482638891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45932.968482638891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45932.968482638891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45932.968482638891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45932.968482638891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45932.968482638891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45932.968482638891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45932.968482638891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45932.968482638891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45932.968482638891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45932.968482638891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45932.968482638891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45932.968482638891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45932.968482638891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45932.968482638891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45932.968482638891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45932.968482638891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45932.968482638891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45932.968482638891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45932.968482638891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45932.968482638891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45932.968482638891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45932.968482638891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45932.968482638891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45932.968482638891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45932.968482638891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45932.968482638891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45932.968482638891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45932.968482638891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45932.968482638891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45932.968482638891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45932.968482638891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45932.968482638891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45932.968482638891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45932.968482638891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45932.968482638891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45932.968482638891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45932.968482638891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45932.968482638891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45932.968482638891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45932.968482638891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45932.968482638891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45932.968482638891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45932.968482638891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45932.968482638891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45932.968482638891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45932.968482638891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45932.968482638891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45932.968482638891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45932.968482638891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45932.968482638891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45932.968482638891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45932.968482638891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45932.968482638891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45932.968482638891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45932.968482638891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45932.968482638891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45932.968482638891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45932.968482638891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45932.968482638891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45932.968482638891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45932.968482638891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45932.968482638891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45932.968482638891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45932.968482638891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45932.968482638891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45932.968482638891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45932.968482638891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45932.968482638891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45932.968482638891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45932.968482638891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45932.968482638891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45932.968482638891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45932.968482638891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45932.968482638891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45932.968482638891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45932.968482638891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45932.968482638891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45932.968482638891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45932.968482638891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45932.968482638891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45932.968482638891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45932.968482638891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45932.968482638891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45932.968482638891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45932.968482638891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45932.968482638891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45932.968482638891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45932.968482638891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45932.968482638891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45932.968482638891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45932.968482638891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45932.968482638891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45932.968482638891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45932.968482638891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45932.968482638891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45932.968482638891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45932.968482638891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45932.968482638891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45932.968482638891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45932.968482638891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45932.968482638891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45932.968482638891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45932.968482638891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45932.968482638891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45932.968482638891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45932.968482638891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45932.968482638891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45932.968482638891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45932.968482638891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45932.968482638891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45932.968482638891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45932.968482638891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45932.968482638891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45932.968482638891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45932.968482638891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45932.968482638891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45932.968482638891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45932.968482638891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45932.968482638891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45932.968482638891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45932.968482638891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45932.968482638891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45932.968482638891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45932.968482638891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45932.968482638891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45932.968482638891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45932.968482638891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45932.968482638891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45932.968482638891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45932.968482638891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45932.968482638891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45932.968482638891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45932.968482638891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45932.968482638891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45932.968482638891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45932.968482638891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45932.968482638891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45932.968482638891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45932.968482638891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45932.968482638891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45932.968482638891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45932.968482638891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45932.968482638891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45932.968482638891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45932.968482638891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45932.968482638891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45932.968482638891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45932.968482638891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45932.968482638891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45932.968482638891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45932.968482638891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45932.968482638891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45932.968482638891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45932.968482638891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45932.968482638891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45932.968482638891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45932.968482638891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45932.968482638891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45932.968482638891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45932.968482638891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45932.968482638891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45932.968482638891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45932.968482638891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45932.968482638891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45932.968482638891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45932.968482638891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45932.968482638891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45932.968482638891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45932.968482638891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45932.968482638891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45932.968482638891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45932.968482638891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45932.968482638891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45932.968482638891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45932.968482638891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45932.968482638891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45932.968482638891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45932.968482638891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45932.968482638891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45932.968482638891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45932.968482638891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45932.968482638891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45932.968482638891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45932.968482638891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45932.968482638891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45932.968482638891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45932.968482638891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45932.968482638891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45932.968482638891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45932.968482638891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45932.968482638891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45932.968482638891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45932.968482638891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45932.968482638891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45932.968482638891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45932.968482638891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45932.968482638891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45932.968482638891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45932.968482638891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45932.968482638891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45932.968482638891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45932.968482638891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45932.968482638891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45932.968482638891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45932.968482638891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45932.968482638891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45932.968482638891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45932.968482638891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45932.968482638891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45932.968482638891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45932.968482638891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45932.968482638891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45932.968482638891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45932.968482638891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45932.968482638891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45932.968482638891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45932.968482638891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45932.968482638891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45932.968482638891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45932.968482638891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45932.968482638891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45932.968482638891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45932.968482638891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45932.968482638891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45932.968482638891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45932.968482638891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45932.968482638891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45932.968482638891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45932.968482638891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45932.968482638891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45932.968482638891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45932.968482638891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45932.968482638891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45932.968482638891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45932.968482638891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45932.968482638891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45932.968482638891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45932.968482638891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45932.968482638891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45932.968482638891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45932.968482638891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45932.968482638891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45932.968482638891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45932.968482638891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45932.968482638891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45932.968482638891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45932.968482638891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45932.968482638891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45932.968482638891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45932.968482638891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45932.968482638891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45932.968482638891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45932.968482638891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45932.968482638891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45932.968482638891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45932.968482638891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45932.968482638891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45932.968482638891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45932.968482638891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45932.968482638891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45932.968482638891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45932.968482638891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45932.968482638891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45932.968482638891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45932.968482638891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45932.968482638891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45932.968482638891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45932.968482638891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45932.968482638891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45932.968482638891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45932.968482638891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45932.968482638891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45932.968482638891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45932.968482638891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45932.968482638891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45932.968482638891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45932.968482638891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45932.968482638891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45932.968482638891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45932.968482638891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45932.968482638891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45932.968482638891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45932.968482638891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45932.968482638891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45932.968482638891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45932.968482638891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45932.968482638891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45932.968482638891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45932.968482638891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45932.968482638891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45932.968482638891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45932.968482638891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45932.968482638891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45932.968482638891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45932.968482638891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45932.968482638891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45932.968482638891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45932.968482638891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45932.968482638891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45932.968482638891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45932.968482638891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45932.968482638891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45932.968482638891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45932.968482638891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45932.968482638891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45932.968482638891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45932.968482638891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45932.968482638891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45932.968482638891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45932.968482638891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45932.968482638891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45932.968482638891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45932.968482638891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45932.968482638891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45932.968482638891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45932.968482638891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45932.968482638891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45932.968482638891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45932.968482638891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45932.968482638891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45932.968482638891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45932.968482638891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45932.968482638891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45932.968482638891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45932.968482638891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45932.968482638891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45932.968482638891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45932.968482638891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45932.968482638891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45932.968482638891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45932.968482638891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45932.968482638891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45932.968482638891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45932.968482638891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45932.968482638891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45932.968482638891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45932.968482638891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45932.968482638891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45932.968482638891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45932.968482638891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45932.968482638891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45932.968482638891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45932.968482638891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45932.968482638891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45932.968482638891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45932.968482638891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45932.968482638891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45932.968482638891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45932.968482638891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45932.968482638891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45932.968482638891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45932.968482638891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45932.968482638891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45932.968482638891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45932.968482638891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45932.968482638891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45932.968482638891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45932.968482638891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45932.968482638891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45932.968482638891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45932.968482638891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45932.968482638891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45932.968482638891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45932.968482638891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45932.968482638891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45932.968482638891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45932.968482638891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45932.968482638891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45932.968482638891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45932.968482638891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45932.968482638891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45932.968482638891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45932.968482638891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45932.968482638891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45932.968482638891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45932.968482638891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45932.968482638891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45932.968482638891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45932.968482638891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45932.968482638891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45932.968482638891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45932.968482638891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45932.968482638891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45932.968482638891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45932.968482638891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45932.968482638891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45932.968482638891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45932.968482638891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45932.968482638891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45932.968482638891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45932.968482638891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45932.968482638891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45932.968482638891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45932.968482638891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45932.968482638891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45932.968482638891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45932.968482638891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45932.968482638891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45932.968482638891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45932.968482638891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45932.968482638891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45932.968482638891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45932.968482638891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45932.968482638891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45932.968482638891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45932.968482870368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45932.968482870368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45932.968482870368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45932.968482870368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45932.968482870368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45932.968482870368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45932.968482870368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45932.968482870368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45932.968482870368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45932.968482870368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45932.968482870368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45932.968482870368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45932.968482870368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45932.968482870368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45932.968482870368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45932.968482870368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45932.968482870368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45932.968482870368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45932.968482870368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45932.968482870368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45932.968482870368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45932.968482870368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45932.968482870368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45932.968482870368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45932.968482870368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45932.968482870368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45932.968482870368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45932.968482870368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45932.968482870368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45932.968482870368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45932.968482870368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45932.968482870368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45932.968482870368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45932.968482870368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45932.968482870368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45932.968482870368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45932.968482870368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45932.968482870368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45932.968482870368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45932.968482870368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45932.968482870368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45932.968482870368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45932.968482870368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45932.968482870368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45932.968482870368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45932.968482870368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45932.968482870368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45932.968482870368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45932.968482870368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45932.968482870368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45932.968482870368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45932.968482870368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45932.968482870368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45932.968482870368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45932.968482870368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45932.968482870368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45932.968482870368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45932.968482870368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45932.968482870368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45932.968482870368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45932.968482870368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45932.968482870368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45932.968482870368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45932.968482870368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45932.968482870368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45932.968482870368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45932.968482870368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45932.968482870368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45932.968482870368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45932.968482870368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45932.968482870368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45932.968482870368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45932.968482870368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45932.968482870368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45932.968482870368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45932.968482870368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45932.968482870368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45932.968482870368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45932.968482870368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45932.968482870368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45932.968482870368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45932.968482870368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45932.968482870368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45932.968482870368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45932.968482870368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45932.968482870368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45932.968482870368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45932.968482870368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45932.968482870368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45932.968482870368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45932.968482870368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45932.968482870368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45932.968482870368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45932.968482870368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45932.968482870368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45932.968482870368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45932.968482870368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45932.968482870368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45932.968482870368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45932.968482870368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45932.968482870368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45932.968482870368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45932.968482870368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45932.968482870368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45932.968482870368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45932.968482870368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45932.968482870368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45932.968482870368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45932.968482870368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45932.968482870368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45932.968482870368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45932.968482870368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45932.968482870368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45932.968482870368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45932.968482870368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45932.968482870368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45932.968482870368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45932.968482870368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45932.968482870368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45932.968482870368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45932.968482870368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45932.968482870368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45932.968482870368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45932.968482870368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45932.968482870368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45932.968482870368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45932.968482870368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45932.968482870368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45932.968482870368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45932.968482870368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45932.968482870368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45932.968482870368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45932.968482870368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45932.968482870368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45932.968482870368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45932.968482870368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45932.968482870368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45932.968482870368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45932.968482870368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45932.968482870368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45932.968482870368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45932.968482870368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45932.968482870368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45932.968482870368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45932.968482870368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45932.968482870368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45932.968482870368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45932.968482870368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45932.968482870368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45932.968482870368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45932.968482870368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45932.968482870368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45932.968482870368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45932.968482870368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45932.968482870368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45932.968482870368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45932.968482870368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45932.968482870368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45932.968482870368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45932.968482870368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45932.968482870368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45932.968482870368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45932.968482870368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45932.968482870368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45932.968482870368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45932.968482870368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45932.968482870368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45932.968482870368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45932.968482870368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45932.968482870368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45932.968482870368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45932.968482870368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45932.968482870368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45932.968482870368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45932.968482870368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45932.968482870368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45932.968482870368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45932.968482870368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45932.968482870368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45932.968482870368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45932.968482870368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45932.968482870368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45932.968482870368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45932.968482870368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45932.968482870368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45932.968482870368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45932.968482870368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45932.968482870368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45932.968482870368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45932.968482870368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45932.968482870368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45932.968482870368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45932.968482870368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45932.968482870368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45932.968482870368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45932.968482870368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45932.968482870368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45932.968482870368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45932.968482870368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45932.968482870368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45932.968482870368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45932.968482870368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45932.968482870368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45932.968482870368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45932.968482870368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45932.968482870368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45932.968482870368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45932.968482870368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45932.968482870368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45932.968482870368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45932.968482870368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45932.968482870368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45932.968482870368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45932.968482870368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45932.968482870368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45932.968482870368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45932.968482870368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45932.968482870368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45932.968482870368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45932.968482870368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45932.968482870368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45932.968482870368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45932.968482870368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45932.968482870368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45932.968482870368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45932.968482870368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45932.968482870368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45932.968482870368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45932.968482870368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45932.968482870368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45932.968482870368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45932.968482870368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45932.968482870368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45932.968482870368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45932.968482870368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45932.968482870368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45932.968482870368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45932.968482870368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45932.968482870368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45932.968482870368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45932.968482870368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45932.968482870368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45932.968482870368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45932.968482870368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45932.968482870368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45932.968482870368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45932.968482870368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45932.968482870368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45932.968482870368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45932.968482870368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45932.968482870368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45932.968482870368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45932.968482870368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45932.968482870368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45932.968482870368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45932.968482870368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45932.968482870368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45932.968482870368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45932.968482870368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45932.968482870368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45932.968482870368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45932.968482870368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45932.968482870368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45932.968482870368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45932.968482870368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45932.968482870368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45932.968482870368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45932.968482870368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45932.968482870368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45932.968482870368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45932.968482870368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45932.968482870368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45932.968482870368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45932.968482870368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45932.968482870368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45932.968482870368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45932.968482870368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45932.968482870368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45932.968482870368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45932.968482870368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45932.968482870368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45932.968482870368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45932.968482870368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45932.968482870368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45932.968482870368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45932.968482870368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45932.968482870368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45932.968482870368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45932.968482870368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45932.968482870368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45932.968482870368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45932.968482870368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45932.968482870368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45932.968482870368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45932.968482870368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45932.968482870368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45932.968482870368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45932.968482870368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45932.968482870368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45932.968482870368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45932.968482870368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45932.968482870368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45932.968482870368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45932.968482870368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45932.968482870368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45932.968482870368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45932.968482870368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45932.968482870368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45932.968482870368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45932.968482870368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45932.968482870368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45932.968482870368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45932.968482870368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45932.968482870368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45932.968482870368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45932.968482870368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45932.968482870368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45932.968482870368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45932.968482870368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45932.968482870368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45932.968482870368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45932.968482870368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45932.968482870368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45932.968482870368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45932.968482870368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45932.968482870368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45932.968482870368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45932.968482870368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45932.968482870368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45932.968482870368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45932.968482870368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45932.968482870368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45932.968482870368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45932.968482870368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45932.968482870368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45932.968482870368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45932.968482870368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45932.968482870368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45932.968482870368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45932.968482870368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45932.968482870368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45932.968482870368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45932.968482870368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45932.968482870368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45932.968482870368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45932.968482870368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45932.968482870368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45932.968482870368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45932.968482870368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45932.968482870368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45932.968482870368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45932.968482870368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45932.968482870368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45932.968482870368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45932.968482870368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45932.968482870368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45932.968482870368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229.48776493054902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2.0782047453685664</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45932.968482523145</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45932.968482523145</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45932.968482523145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45932.968482523145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45932.968482523145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45932.968482523145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45932.968482523145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45932.968482523145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45932.968482523145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45932.968482523145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45932.968482523145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45932.968482523145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45932.968482523145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45932.968482523145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45932.968482523145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45932.968482523145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45932.968482523145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45932.968482523145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45932.968482523145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45932.968482523145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45932.968482523145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45932.968482523145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45932.968482523145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45932.968482523145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45932.968482523145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45932.968482523145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45932.968482523145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45932.968482523145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45932.968482523145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45932.968482523145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45932.968482523145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45932.968482523145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45932.968482523145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45932.968482523145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45932.968482523145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45932.968482523145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45932.968482523145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45932.968482523145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45932.968482523145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45932.968482523145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45932.968482523145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45932.968482523145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45932.968482523145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45932.968482523145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45932.968482523145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45932.968482523145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45932.968482523145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45932.968482523145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45932.968482523145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45932.968482523145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45932.968482523145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45932.968482523145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45932.968482523145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45932.968482523145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45932.968482523145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45932.968482523145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45932.968482523145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45932.968482523145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45932.968482523145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45932.968482523145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45932.968482523145</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17" sqref="K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41.136422453702835</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6.7796052083285758</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45932.968482523145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45932.968482523145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45932.968482523145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45932.968482523145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45932.968482523145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45932.968482523145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45932.968482523145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45932.968482523145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45932.968482523145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45932.968482523145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45932.968482523145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45932.968482523145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45932.968482523145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45932.968482523145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45932.968482523145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45932.968482523145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45932.968482523145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45932.968482523145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45932.968482523145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45932.968482523145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45932.968482523145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45932.968482523145</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2"/>
      <c r="E26" s="37"/>
      <c r="F26" s="38"/>
      <c r="G26" s="39">
        <f ca="1">IFERROR(NOW()-F26,"-")</f>
        <v>45932.968482523145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45932.968482523145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45932.968482523145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45932.968482523145</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2"/>
      <c r="E30" s="37"/>
      <c r="F30" s="38"/>
      <c r="G30" s="39">
        <f ca="1">IFERROR(NOW()-F30,"-")</f>
        <v>45932.968482523145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45932.968482523145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45932.968482523145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45932.968482523145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45932.968482523145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45932.968482523145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45932.968482523145</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45932.968482523145</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45932.968482523145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45932.968482523145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45932.968482523145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45932.968482523145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45932.968482523145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45932.968482523145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45932.968482523145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45932.968482523145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45932.968482523145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45932.968482523145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45932.968482523145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45932.968482523145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45932.968482523145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45932.968482523145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45932.968482523145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45932.968482523145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45932.968482523145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45932.968482523145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45932.968482523145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45932.968482523145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45932.968482523145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45932.968482523145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45932.968482523145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45932.968482523145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45932.968482523145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45932.968482523145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45932.968482523145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45932.968482523145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45932.968482523145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45932.968482523145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45932.968482523145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45932.968482523145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45932.968482523145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45932.968482523145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45932.968482523145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45932.968482523145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45932.968482523145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45932.968482523145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45932.968482523145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45932.968482523145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45932.968482523145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45932.968482523145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45932.968482523145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45932.968482523145</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45932.968482523145</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45932.968482523145</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45932.968482523145</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45932.968482523145</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45932.968482523145</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45932.968482523145</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45932.968482523145</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45932.968482523145</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45932.968482523145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45932.968482523145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45932.968482523145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45932.968482523145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45932.968482523145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45932.968482523145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45932.968482523145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45932.968482523145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45932.968482523145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45932.968482523145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45932.968482523145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45932.968482523145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45932.968482523145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45932.968482523145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45932.968482523145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45932.968482523145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45932.968482523145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45932.968482523145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45932.968482523145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45932.968482523145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45932.968482523145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45932.968482523145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45932.968482523145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45932.968482523145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45932.968482523145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45932.968482523145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45932.968482523145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45932.968482523145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45932.968482523145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45932.968482523145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45932.968482523145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45932.968482523145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45932.968482523145</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45932.968482523145</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45932.968482523145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45932.968482523145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45932.968482523145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45932.968482523145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45932.968482523145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45932.968482523145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45932.968482523145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45932.968482523145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45932.968482523145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45932.968482523145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45932.968482523145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45932.968482523145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45932.968482523145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45932.968482523145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45932.968482523145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45932.968482523145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45932.968482523145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45932.968482523145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45932.968482523145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45932.968482523145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45932.968482523145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45932.968482523145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45932.968482523145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45932.968482523145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45932.968482523145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45932.968482523145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45932.968482523145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45932.968482523145</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45932.968482523145</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45932.968482523145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45932.968482523145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45932.968482523145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45932.968482523145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45932.968482523145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45932.968482523145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45932.968482523145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45932.968482523145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45932.968482523145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45932.968482523145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45932.968482523145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45932.968482523145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45932.968482523145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45932.968482523145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45932.968482523145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45932.968482523145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45932.968482523145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45932.968482523145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45932.968482523145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45932.968482523145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45932.968482523145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45932.968482523145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45932.968482523145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45932.968482523145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45932.968482523145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45932.968482523145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45932.968482523145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45932.968482523145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45932.968482523145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45932.968482523145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45932.968482523145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45932.968482523145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45932.968482523145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45932.968482523145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45932.968482523145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45932.968482523145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45932.968482523145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45932.968482523145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45932.968482523145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45932.968482523145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45932.968482523145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45932.968482523145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45932.968482523145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45932.968482523145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45932.968482523145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45932.968482523145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45932.968482523145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45932.968482523145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45932.968482523145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45932.968482523145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45932.968482523145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45932.968482523145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45932.968482523145</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45932.968482523145</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5"/>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3.8247672453653649</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6.1956353009227314</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39066</v>
      </c>
      <c r="F4" s="138">
        <v>45932.818645833337</v>
      </c>
      <c r="G4" s="139">
        <f ca="1">IFERROR(NOW()-F4,"-")</f>
        <v>0.14983668980858056</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45932.968482523145</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45932.968482523145</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45932.968482523145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45932.968482523145</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45932.968482523145</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45932.968482523145</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45932.968482523145</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45932.968482523145</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45932.968482523145</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45932.968482523145</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45932.968482523145</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45932.968482523145</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45932.968482523145</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45932.968482523145</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45932.968482523145</v>
      </c>
      <c r="H19" s="137"/>
      <c r="I19" s="137" t="str">
        <f>IFERROR(VLOOKUP(D19,DB!A:F,6,0),"")</f>
        <v/>
      </c>
      <c r="J19" s="137" t="str">
        <f>IFERROR(VLOOKUP(D19,DB!A:G,7,0),"")</f>
        <v/>
      </c>
      <c r="K19" s="137"/>
      <c r="L19" s="137" t="str">
        <f>IFERROR(VLOOKUP(D19,DB!A:I,9,0),"")</f>
        <v/>
      </c>
    </row>
    <row r="20" spans="1:12" ht="31.5" customHeight="1">
      <c r="A20" s="121"/>
      <c r="B20" s="120" t="str">
        <f>IFERROR(VLOOKUP(D20,DB!A:K,11,0),"")</f>
        <v/>
      </c>
      <c r="C20" s="122"/>
      <c r="D20" s="120"/>
      <c r="E20" s="123"/>
      <c r="F20" s="124"/>
      <c r="G20" s="89">
        <f ca="1">IFERROR(NOW()-F20,"-")</f>
        <v>45932.968482523145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45932.968482523145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45932.968482523145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45932.968482523145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45932.968482523145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45932.968482523145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45932.968482523145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45932.968482523145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45932.968482523145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45932.968482523145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45932.968482523145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45932.968482523145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45932.968482523145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45932.968482523145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45932.968482523145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45932.968482523145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45932.968482523145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45932.968482523145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45932.968482523145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45932.968482523145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45932.968482523145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45932.968482523145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45932.968482523145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45932.968482523145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45932.968482523145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45932.968482523145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45932.968482523145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45932.968482523145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45932.968482523145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45932.968482523145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45932.968482523145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45932.968482523145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45932.968482523145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45932.968482523145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45932.968482523145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45932.968482523145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45932.968482523145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45932.968482523145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45932.968482523145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45932.968482523145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45932.968482523145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45932.968482523145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45932.968482523145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45932.968482523145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45932.968482523145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45932.968482523145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45932.968482523145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45932.968482523145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45932.968482523145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45932.968482523145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45932.968482523145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45932.968482523145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45932.968482523145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45932.968482523145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45932.968482523145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45932.968482523145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45932.968482523145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45932.968482523145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45932.968482523145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45932.968482523145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45932.968482523145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45932.968482523145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45932.968482523145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45932.968482523145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45932.968482523145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45932.968482523145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45932.968482523145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45932.968482523145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45932.968482523145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45932.968482523145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45932.968482523145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45932.968482523145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45932.968482523145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45932.968482523145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45932.968482523145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45932.968482523145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45932.968482523145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45932.968482523145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45932.968482523145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45932.968482523145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45932.968482523145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45932.968482523145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45932.968482523145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45932.968482523145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45932.968482523145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45932.968482523145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45932.968482523145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45932.968482523145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45932.968482523145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45932.968482523145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45932.968482523145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45932.968482523145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45932.968482523145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45932.968482523145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45932.968482523145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45932.968482523145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45932.968482523145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45932.968482523145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45932.968482523145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45932.968482523145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45932.968482523145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45932.968482523145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45932.968482523145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45932.968482523145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45932.968482523145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45932.968482523145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45932.968482523145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45932.968482523145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45932.968482523145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45932.968482523145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45932.968482523145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45932.968482523145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45932.968482523145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45932.968482523145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45932.968482523145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45932.968482523145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45932.968482523145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45932.968482523145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45932.968482523145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45932.968482523145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45932.968482523145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45932.968482523145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45932.968482523145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45932.968482523145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45932.968482523145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45932.968482523145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45932.968482523145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45932.968482523145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45932.968482523145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45932.968482523145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45932.968482523145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45932.968482523145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45932.968482523145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45932.968482523145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45932.968482523145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45932.968482523145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45932.968482523145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45932.968482523145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45932.968482523145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45932.968482523145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45932.968482523145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45932.968482523145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45932.968482523145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45932.968482523145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45932.968482523145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45932.968482523145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45932.968482523145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45932.968482523145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45932.968482523145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45932.968482523145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45932.968482523145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45932.968482523145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45932.968482523145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45932.968482523145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45932.968482523145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45932.968482523145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45932.968482523145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45932.968482523145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45932.968482523145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45932.968482523145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45932.968482523145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45932.968482523145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45932.968482523145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45932.968482523145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45932.968482523145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45932.968482523145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45932.968482523145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45932.968482523145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45932.968482523145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45932.968482523145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45932.968482523145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45932.968482523145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45932.968482523145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45932.968482523145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45932.968482523145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45932.968482523145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45932.968482523145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45932.968482523145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45932.968482523145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45932.968482523145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45932.968482523145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45932.968482523145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45932.968482523145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45932.968482523145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45932.968482523145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45932.968482523145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45932.968482523145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45932.968482523145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45932.968482523145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45932.968482523145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45932.968482523145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45932.968482523145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45932.968482523145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45932.968482523145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45932.968482523145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45932.968482523145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45932.968482523145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45932.968482523145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45932.968482523145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45932.968482523145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45932.968482523145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45932.968482523145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45932.968482523145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45932.968482523145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45932.968482523145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45932.968482523145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45932.968482523145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45932.968482523145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45932.968482523145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45932.968482523145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45932.968482523145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45932.968482523145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45932.968482523145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45932.968482523145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45932.968482523145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45932.968482523145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45932.968482523145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45932.968482523145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45932.968482523145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45932.968482523145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45932.968482523145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45932.968482523145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45932.968482523145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45932.968482523145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45932.968482523145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45932.968482523145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45932.968482523145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45932.968482523145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45932.968482523145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45932.968482523145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45932.968482523145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45932.968482523145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45932.968482523145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45932.968482523145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45932.968482523145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45932.968482523145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45932.968482523145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45932.968482523145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45932.968482523145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45932.968482523145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45932.968482523145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45932.968482523145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45932.968482523145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45932.968482523145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45932.968482523145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45932.968482523145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45932.968482523145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45932.968482523145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45932.968482523145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45932.968482523145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45932.968482523145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45932.968482523145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45932.968482523145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45932.968482523145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45932.968482523145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45932.968482523145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45932.968482523145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45932.968482523145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45932.968482523145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45932.968482523145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45932.968482523145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45932.968482523145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45932.968482523145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45932.968482523145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45932.968482523145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45932.968482523145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45932.968482523145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45932.968482523145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45932.968482523145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45932.968482523145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45932.968482523145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45932.968482523145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45932.968482523145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45932.968482523145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45932.968482523145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45932.968482523145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45932.968482523145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45932.968482523145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45932.968482523145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45932.968482523145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45932.968482523145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45932.968482523145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45932.968482523145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45932.968482523145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45932.968482523145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45932.968482523145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45932.968482523145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45932.968482523145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45932.968482523145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45932.968482523145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45932.968482523145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45932.968482523145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45932.968482523145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45932.968482523145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45932.968482523145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45932.968482523145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45932.968482523145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45932.968482523145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45932.968482523145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45932.968482523145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45932.968482523145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45932.968482523145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45932.968482523145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45932.968482523145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45932.968482523145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45932.968482523145</v>
      </c>
      <c r="H325" s="124"/>
      <c r="I325" s="120" t="str">
        <f>IFERROR(VLOOKUP(D325,DB!A:F,6,0),"")</f>
        <v/>
      </c>
      <c r="J325" s="119" t="str">
        <f>IFERROR(VLOOKUP(D325,DB!A:G,7,0),"")</f>
        <v/>
      </c>
      <c r="K325" s="125"/>
      <c r="L325" s="126" t="str">
        <f>IFERROR(VLOOKUP(D325,DB!A:I,9,0),"")</f>
        <v/>
      </c>
    </row>
  </sheetData>
  <dataValidations count="2">
    <dataValidation allowBlank="1" showInputMessage="1" showErrorMessage="1" sqref="E1" xr:uid="{380493DB-286A-4683-AF55-C78F04945A49}"/>
    <dataValidation type="list" allowBlank="1" showInputMessage="1" showErrorMessage="1" sqref="E5:E3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2025-10-02T20:16:39Z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