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52" documentId="13_ncr:1_{F6CB121F-512D-4AA6-A0C1-0FB36C537598}" xr6:coauthVersionLast="47" xr6:coauthVersionMax="47" xr10:uidLastSave="{7CAFC62B-1E56-403D-8FE8-5E6483B26F7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<sst xmlns="http://schemas.openxmlformats.org/spreadsheetml/2006/main" count="178586" uniqueCount="39079">
  <si>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</si>
  <si>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</si>
  <si>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</si>
  <si>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</si>
  <si>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</si>
  <si>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</si>
  <si>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</si>
  <si>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</si>
  <si>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</si>
  <si>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</si>
  <si>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</si>
  <si>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</si>
  <si>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</si>
  <si>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</si>
  <si>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</si>
  <si>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</si>
  <si>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</si>
  <si>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</si>
  <si>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</si>
  <si>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</si>
  <si>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</si>
  <si>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</si>
  <si>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</si>
  <si>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</si>
  <si>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</si>
  <si>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</si>
  <si>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</si>
  <si>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</si>
  <si>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</si>
  <si>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</si>
  <si>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</si>
  <si>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</si>
  <si>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</si>
  <si>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</si>
  <si>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</si>
  <si>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</si>
  <si>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</si>
  <si>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</si>
  <si>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</si>
  <si>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</si>
  <si>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</si>
  <si>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</si>
  <si>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</si>
  <si>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</si>
  <si>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</si>
  <si>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</si>
  <si>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</si>
  <si>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</si>
  <si>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</si>
  <si>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</si>
  <si>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</si>
  <si>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</si>
  <si>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</si>
  <si>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</si>
  <si>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</si>
  <si>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</si>
  <si>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</si>
  <si>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</si>
  <si>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</si>
  <si>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</si>
  <si>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</si>
  <si>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</si>
  <si>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</si>
  <si>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</si>
  <si>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</si>
  <si>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</si>
  <si>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</si>
  <si>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</si>
  <si>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</si>
  <si>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</si>
  <si>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</si>
  <si>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</si>
  <si>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</si>
  <si>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</si>
  <si>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</si>
  <si>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</si>
  <si>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</si>
  <si>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</si>
  <si>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</si>
  <si>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</si>
  <si>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</si>
  <si>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</si>
  <si>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</si>
  <si>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</si>
  <si>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</si>
  <si>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</si>
  <si>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</si>
  <si>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</si>
  <si>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</si>
  <si>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</si>
  <si>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</si>
  <si>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</si>
  <si>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</si>
  <si>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</si>
  <si>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</si>
  <si>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</si>
  <si>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</si>
  <si>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</si>
  <si>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</si>
  <si>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</si>
  <si>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</si>
  <si>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</si>
  <si>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</si>
  <si>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</si>
  <si>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</si>
  <si>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</si>
  <si>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</si>
  <si>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</si>
  <si>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</si>
  <si>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</si>
  <si>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</si>
  <si>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</si>
  <si>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</si>
  <si>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</si>
  <si>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</si>
  <si>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</si>
  <si>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</si>
  <si>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</si>
  <si>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</si>
  <si>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</si>
  <si>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</si>
  <si>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</si>
  <si>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</si>
  <si>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</si>
  <si>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</si>
  <si>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</si>
  <si>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</si>
  <si>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</si>
  <si>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</si>
  <si>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</si>
  <si>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</si>
  <si>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</si>
  <si>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</si>
  <si>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</si>
  <si>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</si>
  <si>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</si>
  <si>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</si>
  <si>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</si>
  <si>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</si>
  <si>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</si>
  <si>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</si>
  <si>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</si>
  <si>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</si>
  <si>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</si>
  <si>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</si>
  <si>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</si>
  <si>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</si>
  <si>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</si>
  <si>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</si>
  <si>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</si>
  <si>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</si>
  <si>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</si>
  <si>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</si>
  <si>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</si>
  <si>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</si>
  <si>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</si>
  <si>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</si>
  <si>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</si>
  <si>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</si>
  <si>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</si>
  <si>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</si>
  <si>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</si>
  <si>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</si>
  <si>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</si>
  <si>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</si>
  <si>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</si>
  <si>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</si>
  <si>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</si>
  <si>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</si>
  <si>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</si>
  <si>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</si>
  <si>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</si>
  <si>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</si>
  <si>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</si>
  <si>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</si>
  <si>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</si>
  <si>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</si>
  <si>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</si>
  <si>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</si>
  <si>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</si>
  <si>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</si>
  <si>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</si>
  <si>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</si>
  <si>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</si>
  <si>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</si>
  <si>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</si>
  <si>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</si>
  <si>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</si>
  <si>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</si>
  <si>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</si>
  <si>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</si>
  <si>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</si>
  <si>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</si>
  <si>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</si>
  <si>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</si>
  <si>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</si>
  <si>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</si>
  <si>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</si>
  <si>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</si>
  <si>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</si>
  <si>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</si>
  <si>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</si>
  <si>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</si>
  <si>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</si>
  <si>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</si>
  <si>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</si>
  <si>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</si>
  <si>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</si>
  <si>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</si>
  <si>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</si>
  <si>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</si>
  <si>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</si>
  <si>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</si>
  <si>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</si>
  <si>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</si>
  <si>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</si>
  <si>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</si>
  <si>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</si>
  <si>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</si>
  <si>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</si>
  <si>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</si>
  <si>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</si>
  <si>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</si>
  <si>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</si>
  <si>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</si>
  <si>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</si>
  <si>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</si>
  <si>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</si>
  <si>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</si>
  <si>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</si>
  <si>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</si>
  <si>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</si>
  <si>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</si>
  <si>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</si>
  <si>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</si>
  <si>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</si>
  <si>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</si>
  <si>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</si>
  <si>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</si>
  <si>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</si>
  <si>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</si>
  <si>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</si>
  <si>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</si>
  <si>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</si>
  <si>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</si>
  <si>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</si>
  <si>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</si>
  <si>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</si>
  <si>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</si>
  <si>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</si>
  <si>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</si>
  <si>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</si>
  <si>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</si>
  <si>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</si>
  <si>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</si>
  <si>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</si>
  <si>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</si>
  <si>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</si>
  <si>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</si>
  <si>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</si>
  <si>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</si>
  <si>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</si>
  <si>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</si>
  <si>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</si>
  <si>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</si>
  <si>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</si>
  <si>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</si>
  <si>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</si>
  <si>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</si>
  <si>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</si>
  <si>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</si>
  <si>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</si>
  <si>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</si>
  <si>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</si>
  <si>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</si>
  <si>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</si>
  <si>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</si>
  <si>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</si>
  <si>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</si>
  <si>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</si>
  <si>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</si>
  <si>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</si>
  <si>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</si>
  <si>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</si>
  <si>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</si>
  <si>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</si>
  <si>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</si>
  <si>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</si>
  <si>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</si>
  <si>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</si>
  <si>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</si>
  <si>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</si>
  <si>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</si>
  <si>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</si>
  <si>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</si>
  <si>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</si>
  <si>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</si>
  <si>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</si>
  <si>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</si>
  <si>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</si>
  <si>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</si>
  <si>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</si>
  <si>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</si>
  <si>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</si>
  <si>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</si>
  <si>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</si>
  <si>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</si>
  <si>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</si>
  <si>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</si>
  <si>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</si>
  <si>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</si>
  <si>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</si>
  <si>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</si>
  <si>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</si>
  <si>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</si>
  <si>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</si>
  <si>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</si>
  <si>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</si>
  <si>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</si>
  <si>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</si>
  <si>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</si>
  <si>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</si>
  <si>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</si>
  <si>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</si>
  <si>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</si>
  <si>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</si>
  <si>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</si>
  <si>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</si>
  <si>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</si>
  <si>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</si>
  <si>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</si>
  <si>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</si>
  <si>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</si>
  <si>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</si>
  <si>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</si>
  <si>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</si>
  <si>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</si>
  <si>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</si>
  <si>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</si>
  <si>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</si>
  <si>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</si>
  <si>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</si>
  <si>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</si>
  <si>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</si>
  <si>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</si>
  <si>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</si>
  <si>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</si>
  <si>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</si>
  <si>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</si>
  <si>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</si>
  <si>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</si>
  <si>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</si>
  <si>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</si>
  <si>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</si>
  <si>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</si>
  <si>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</si>
  <si>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</si>
  <si>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</si>
  <si>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</si>
  <si>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</si>
  <si>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</si>
  <si>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</si>
  <si>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</si>
  <si>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</si>
  <si>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</si>
  <si>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</si>
  <si>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</si>
  <si>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</si>
  <si>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</si>
  <si>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</si>
  <si>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</si>
  <si>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</si>
  <si>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</si>
  <si>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</si>
  <si>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</si>
  <si>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</si>
  <si>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</si>
  <si>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</si>
  <si>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</si>
  <si>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</si>
  <si>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</si>
  <si>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</si>
  <si>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</si>
  <si>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</si>
  <si>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</si>
  <si>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</si>
  <si>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</si>
  <si>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</si>
  <si>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</si>
  <si>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</si>
  <si>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</si>
  <si>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</si>
  <si>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</si>
  <si>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</si>
  <si>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</si>
  <si>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</si>
  <si>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</si>
  <si>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</si>
  <si>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</si>
  <si>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</si>
  <si>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</si>
  <si>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</si>
  <si>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</si>
  <si>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</si>
  <si>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</si>
  <si>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</si>
  <si>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</si>
  <si>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</si>
  <si>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</si>
  <si>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</si>
  <si>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</si>
  <si>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</si>
  <si>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</si>
  <si>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</si>
  <si>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</si>
  <si>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</si>
  <si>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</si>
  <si>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</si>
  <si>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</si>
  <si>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</si>
  <si>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</si>
  <si>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</si>
  <si>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</si>
  <si>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</si>
  <si>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</si>
  <si>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</si>
  <si>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</si>
  <si>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</si>
  <si>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</si>
  <si>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</si>
  <si>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</si>
  <si>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</si>
  <si>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</si>
  <si>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</si>
  <si>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</si>
  <si>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</si>
  <si>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</si>
  <si>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</si>
  <si>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</si>
  <si>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</si>
  <si>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</si>
  <si>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</si>
  <si>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</si>
  <si>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</si>
  <si>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</si>
  <si>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</si>
  <si>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</si>
  <si>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</si>
  <si>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</si>
  <si>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</si>
  <si>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</si>
  <si>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</si>
  <si>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</si>
  <si>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</si>
  <si>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</si>
  <si>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</si>
  <si>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</si>
  <si>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</si>
  <si>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</si>
  <si>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</si>
  <si>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</si>
  <si>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</si>
  <si>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</si>
  <si>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</si>
  <si>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</si>
  <si>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</si>
  <si>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</si>
  <si>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</si>
  <si>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</si>
  <si>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</si>
  <si>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</si>
  <si>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</si>
  <si>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</si>
  <si>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</si>
  <si>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</si>
  <si>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</si>
  <si>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</si>
  <si>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</si>
  <si>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</si>
  <si>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</si>
  <si>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</si>
  <si>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</si>
  <si>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</si>
  <si>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</si>
  <si>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</si>
  <si>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</si>
  <si>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</si>
  <si>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</si>
  <si>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</si>
  <si>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</si>
  <si>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</si>
  <si>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</si>
  <si>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</si>
  <si>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</si>
  <si>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</si>
  <si>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</si>
  <si>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</si>
  <si>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</si>
  <si>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</si>
  <si>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</si>
  <si>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</si>
  <si>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</si>
  <si>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</si>
  <si>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</si>
  <si>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</si>
  <si>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</si>
  <si>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</si>
  <si>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</si>
  <si>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</si>
  <si>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</si>
  <si>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</si>
  <si>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</si>
  <si>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</si>
  <si>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</si>
  <si>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</si>
  <si>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</si>
  <si>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</si>
  <si>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</si>
  <si>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</si>
  <si>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</si>
  <si>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</si>
  <si>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</si>
  <si>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</si>
  <si>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</si>
  <si>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</si>
  <si>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</si>
  <si>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</si>
  <si>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</si>
  <si>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</si>
  <si>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</si>
  <si>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</si>
  <si>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</si>
  <si>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</si>
  <si>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</si>
  <si>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</si>
  <si>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</si>
  <si>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</si>
  <si>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</si>
  <si>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</si>
  <si>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</si>
  <si>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</si>
  <si>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</si>
  <si>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</si>
  <si>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</si>
  <si>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</si>
  <si>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</si>
  <si>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</si>
  <si>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</si>
  <si>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</si>
  <si>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</si>
  <si>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</si>
  <si>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</si>
  <si>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</si>
  <si>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</si>
  <si>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</si>
  <si>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</si>
  <si>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</si>
  <si>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</si>
  <si>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</si>
  <si>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</si>
  <si>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</si>
  <si>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</si>
  <si>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</si>
  <si>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</si>
  <si>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</si>
  <si>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</si>
  <si>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</si>
  <si>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</si>
  <si>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</si>
  <si>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</si>
  <si>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</si>
  <si>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</si>
  <si>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</si>
  <si>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</si>
  <si>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</si>
  <si>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</si>
  <si>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</si>
  <si>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</si>
  <si>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</si>
  <si>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</si>
  <si>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</si>
  <si>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</si>
  <si>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</si>
  <si>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</si>
  <si>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</si>
  <si>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</si>
  <si>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</si>
  <si>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</si>
  <si>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</si>
  <si>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</si>
  <si>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</si>
  <si>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</si>
  <si>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</si>
  <si>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</si>
  <si>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</si>
  <si>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</si>
  <si>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</si>
  <si>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</si>
  <si>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</si>
  <si>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</si>
  <si>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</si>
  <si>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</si>
  <si>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</si>
  <si>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</si>
  <si>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</si>
  <si>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</si>
  <si>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</si>
  <si>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</si>
  <si>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</si>
  <si>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</si>
  <si>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</si>
  <si>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</si>
  <si>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</si>
  <si>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</si>
  <si>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</si>
  <si>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</si>
  <si>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</si>
  <si>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</si>
  <si>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</si>
  <si>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</si>
  <si>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</si>
  <si>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</si>
  <si>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</si>
  <si>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</si>
  <si>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</si>
  <si>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</si>
  <si>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</si>
  <si>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</si>
  <si>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</si>
  <si>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</si>
  <si>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</si>
  <si>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</si>
  <si>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</si>
  <si>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</si>
  <si>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</si>
  <si>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</si>
  <si>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</si>
  <si>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</si>
  <si>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</si>
  <si>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</si>
  <si>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</si>
  <si>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</si>
  <si>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</si>
  <si>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</si>
  <si>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</si>
  <si>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</si>
  <si>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</si>
  <si>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</si>
  <si>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</si>
  <si>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</si>
  <si>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</si>
  <si>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</si>
  <si>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</si>
  <si>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</si>
  <si>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</si>
  <si>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</si>
  <si>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</si>
  <si>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</si>
  <si>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</si>
  <si>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</si>
  <si>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</si>
  <si>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</si>
  <si>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</si>
  <si>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</si>
  <si>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</si>
  <si>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</si>
  <si>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</si>
  <si>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</si>
  <si>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</si>
  <si>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</si>
  <si>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</si>
  <si>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</si>
  <si>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</si>
  <si>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</si>
  <si>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</si>
  <si>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</si>
  <si>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</si>
  <si>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</si>
  <si>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</si>
  <si>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</si>
  <si>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</si>
  <si>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</si>
  <si>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</si>
  <si>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</si>
  <si>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</si>
  <si>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</si>
  <si>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</si>
  <si>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</si>
  <si>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</si>
  <si>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</si>
  <si>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</si>
  <si>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</si>
  <si>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</si>
  <si>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</si>
  <si>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</si>
  <si>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</si>
  <si>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</si>
  <si>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</si>
  <si>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</si>
  <si>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</si>
  <si>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</si>
  <si>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</si>
  <si>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</si>
  <si>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</si>
  <si>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</si>
  <si>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</si>
  <si>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</si>
  <si>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</si>
  <si>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</si>
  <si>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</si>
  <si>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</si>
  <si>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</si>
  <si>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</si>
  <si>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</si>
  <si>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</si>
  <si>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</si>
  <si>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</si>
  <si>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</si>
  <si>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</si>
  <si>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</si>
  <si>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</si>
  <si>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</si>
  <si>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</si>
  <si>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</si>
  <si>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</si>
  <si>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</si>
  <si>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</si>
  <si>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</si>
  <si>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</si>
  <si>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</si>
  <si>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</si>
  <si>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</si>
  <si>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</si>
  <si>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</si>
  <si>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</si>
  <si>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</si>
  <si>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</si>
  <si>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</si>
  <si>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</si>
  <si>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</si>
  <si>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</si>
  <si>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</si>
  <si>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</si>
  <si>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</si>
  <si>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</si>
  <si>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</si>
  <si>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</si>
  <si>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</si>
  <si>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</si>
  <si>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</si>
  <si>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</si>
  <si>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</si>
  <si>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</si>
  <si>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</si>
  <si>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</si>
  <si>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</si>
  <si>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</si>
  <si>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</si>
  <si>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</si>
  <si>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</si>
  <si>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</si>
  <si>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</si>
  <si>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</si>
  <si>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</si>
  <si>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</si>
  <si>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</si>
  <si>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</si>
  <si>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</si>
  <si>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</si>
  <si>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</si>
  <si>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</si>
  <si>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</si>
  <si>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</si>
  <si>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</si>
  <si>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</si>
  <si>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</si>
  <si>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</si>
  <si>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</si>
  <si>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</si>
  <si>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</si>
  <si>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</si>
  <si>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</si>
  <si>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</si>
  <si>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</si>
  <si>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</si>
  <si>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</si>
  <si>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</si>
  <si>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</si>
  <si>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</si>
  <si>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</si>
  <si>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</si>
  <si>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</si>
  <si>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</si>
  <si>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</si>
  <si>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</si>
  <si>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</si>
  <si>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</si>
  <si>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</si>
  <si>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</si>
  <si>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</si>
  <si>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</si>
  <si>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</si>
  <si>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</si>
  <si>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</si>
  <si>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</si>
  <si>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</si>
  <si>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</si>
  <si>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</si>
  <si>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</si>
  <si>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</si>
  <si>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</si>
  <si>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</si>
  <si>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</si>
  <si>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</si>
  <si>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</si>
  <si>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</si>
  <si>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</si>
  <si>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</si>
  <si>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</si>
  <si>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</si>
  <si>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</si>
  <si>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</si>
  <si>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</si>
  <si>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</si>
  <si>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</si>
  <si>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</si>
  <si>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</si>
  <si>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</si>
  <si>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</si>
  <si>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</si>
  <si>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</si>
  <si>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</si>
  <si>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</si>
  <si>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</si>
  <si>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</si>
  <si>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</si>
  <si>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</si>
  <si>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</si>
  <si>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</si>
  <si>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</si>
  <si>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</si>
  <si>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</si>
  <si>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</si>
  <si>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</si>
  <si>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</si>
  <si>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</si>
  <si>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</si>
  <si>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</si>
  <si>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</si>
  <si>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</si>
  <si>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</si>
  <si>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</si>
  <si>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</si>
  <si>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</si>
  <si>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</si>
  <si>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</si>
  <si>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</si>
  <si>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</si>
  <si>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</si>
  <si>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</si>
  <si>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</si>
  <si>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</si>
  <si>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</si>
  <si>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</si>
  <si>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</si>
  <si>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</si>
  <si>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</si>
  <si>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</si>
  <si>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</si>
  <si>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</si>
  <si>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</si>
  <si>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</si>
  <si>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</si>
  <si>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</si>
  <si>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</si>
  <si>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</si>
  <si>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</si>
  <si>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</si>
  <si>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</si>
  <si>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</si>
  <si>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</si>
  <si>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</si>
  <si>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</si>
  <si>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</si>
  <si>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</si>
  <si>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</si>
  <si>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</si>
  <si>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</si>
  <si>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</si>
  <si>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</si>
  <si>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</si>
  <si>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</si>
  <si>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</si>
  <si>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</si>
  <si>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</si>
  <si>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</si>
  <si>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</si>
  <si>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</si>
  <si>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</si>
  <si>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</si>
  <si>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</si>
  <si>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</si>
  <si>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</si>
  <si>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</si>
  <si>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</si>
  <si>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</si>
  <si>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</si>
  <si>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</si>
  <si>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</si>
  <si>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</si>
  <si>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</si>
  <si>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</si>
  <si>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</si>
  <si>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</si>
  <si>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</si>
  <si>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</si>
  <si>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</si>
  <si>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</si>
  <si>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</si>
  <si>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</si>
  <si>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</si>
  <si>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</si>
  <si>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</si>
  <si>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</si>
  <si>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</si>
  <si>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</si>
  <si>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</si>
  <si>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</si>
  <si>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</si>
  <si>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</si>
  <si>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</si>
  <si>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</si>
  <si>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</si>
  <si>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</si>
  <si>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</si>
  <si>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</si>
  <si>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</si>
  <si>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</si>
  <si>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</si>
  <si>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</si>
  <si>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</si>
  <si>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</si>
  <si>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</si>
  <si>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</si>
  <si>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</si>
  <si>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</si>
  <si>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</si>
  <si>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</si>
  <si>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</si>
  <si>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</si>
  <si>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</si>
  <si>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</si>
  <si>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</si>
  <si>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</si>
  <si>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</si>
  <si>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</si>
  <si>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</si>
  <si>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</si>
  <si>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</si>
  <si>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</si>
  <si>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</si>
  <si>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</si>
  <si>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</si>
  <si>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</si>
  <si>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</si>
  <si>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</si>
  <si>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</si>
  <si>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</si>
  <si>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</si>
  <si>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</si>
  <si>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</si>
  <si>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</si>
  <si>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</si>
  <si>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</si>
  <si>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</si>
  <si>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</si>
  <si>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</si>
  <si>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</si>
  <si>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</si>
  <si>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</si>
  <si>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</si>
  <si>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</si>
  <si>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</si>
  <si>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</si>
  <si>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</si>
  <si>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</si>
  <si>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</si>
  <si>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</si>
  <si>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</si>
  <si>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</si>
  <si>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</si>
  <si>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</si>
  <si>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</si>
  <si>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</si>
  <si>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</si>
  <si>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</si>
  <si>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</si>
  <si>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</si>
  <si>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</si>
  <si>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</si>
  <si>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</si>
  <si>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</si>
  <si>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</si>
  <si>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</si>
  <si>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</si>
  <si>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</si>
  <si>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</si>
  <si>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</si>
  <si>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</si>
  <si>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</si>
  <si>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</si>
  <si>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</si>
  <si>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</si>
  <si>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</si>
  <si>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</si>
  <si>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</si>
  <si>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</si>
  <si>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</si>
  <si>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</si>
  <si>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</si>
  <si>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</si>
  <si>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</si>
  <si>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</si>
  <si>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</si>
  <si>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</si>
  <si>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</si>
  <si>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</si>
  <si>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</si>
  <si>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</si>
  <si>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</si>
  <si>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</si>
  <si>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</si>
  <si>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</si>
  <si>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</si>
  <si>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</si>
  <si>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</si>
  <si>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</si>
  <si>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</si>
  <si>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</si>
  <si>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</si>
  <si>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</si>
  <si>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</si>
  <si>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</si>
  <si>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</si>
  <si>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</si>
  <si>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</si>
  <si>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</si>
  <si>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</si>
  <si>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</si>
  <si>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</si>
  <si>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</si>
  <si>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</si>
  <si>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</si>
  <si>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</si>
  <si>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</si>
  <si>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</si>
  <si>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</si>
  <si>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</si>
  <si>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</si>
  <si>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</si>
  <si>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</si>
  <si>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</si>
  <si>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</si>
  <si>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</si>
  <si>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</si>
  <si>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</si>
  <si>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</si>
  <si>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</si>
  <si>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</si>
  <si>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</si>
  <si>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</si>
  <si>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</si>
  <si>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</si>
  <si>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</si>
  <si>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</si>
  <si>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</si>
  <si>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</si>
  <si>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</si>
  <si>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</si>
  <si>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</si>
  <si>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</si>
  <si>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</si>
  <si>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</si>
  <si>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</si>
  <si>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</si>
  <si>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</si>
  <si>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</si>
  <si>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</si>
  <si>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</si>
  <si>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</si>
  <si>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</si>
  <si>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</si>
  <si>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</si>
  <si>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</si>
  <si>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</si>
  <si>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</si>
  <si>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</si>
  <si>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</si>
  <si>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</si>
  <si>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</si>
  <si>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</si>
  <si>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</si>
  <si>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</si>
  <si>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</si>
  <si>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</si>
  <si>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</si>
  <si>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</si>
  <si>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</si>
  <si>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</si>
  <si>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</si>
  <si>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</si>
  <si>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</si>
  <si>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</si>
  <si>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</si>
  <si>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</si>
  <si>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</si>
  <si>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</si>
  <si>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</si>
  <si>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</si>
  <si>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</si>
  <si>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</si>
  <si>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</si>
  <si>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</si>
  <si>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</si>
  <si>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</si>
  <si>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</si>
  <si>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</si>
  <si>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</si>
  <si>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</si>
  <si>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</si>
  <si>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</si>
  <si>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</si>
  <si>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</si>
  <si>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</si>
  <si>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</si>
  <si>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</si>
  <si>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</si>
  <si>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</si>
  <si>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</si>
  <si>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</si>
  <si>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</si>
  <si>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</si>
  <si>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</si>
  <si>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</si>
  <si>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</si>
  <si>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</si>
  <si>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</si>
  <si>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</si>
  <si>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</si>
  <si>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</si>
  <si>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</si>
  <si>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</si>
  <si>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</si>
  <si>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</si>
  <si>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</si>
  <si>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</si>
  <si>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</si>
  <si>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</si>
  <si>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</si>
  <si>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</si>
  <si>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</si>
  <si>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</si>
  <si>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</si>
  <si>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</si>
  <si>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</si>
  <si>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</si>
  <si>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</si>
  <si>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</si>
  <si>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</si>
  <si>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</si>
  <si>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</si>
  <si>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</si>
  <si>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</si>
  <si>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</si>
  <si>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</si>
  <si>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</si>
  <si>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</si>
  <si>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</si>
  <si>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</si>
  <si>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</si>
  <si>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</si>
  <si>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</si>
  <si>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</si>
  <si>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</si>
  <si>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</si>
  <si>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</si>
  <si>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</si>
  <si>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</si>
  <si>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</si>
  <si>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</si>
  <si>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</si>
  <si>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</si>
  <si>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</si>
  <si>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</si>
  <si>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</si>
  <si>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</si>
  <si>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</si>
  <si>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</si>
  <si>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</si>
  <si>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</si>
  <si>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</si>
  <si>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</si>
  <si>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</si>
  <si>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</si>
  <si>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</si>
  <si>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</si>
  <si>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</si>
  <si>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</si>
  <si>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</si>
  <si>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</si>
  <si>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</si>
  <si>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</si>
  <si>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</si>
  <si>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</si>
  <si>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</si>
  <si>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</si>
  <si>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</si>
  <si>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</si>
  <si>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</si>
  <si>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</si>
  <si>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</si>
  <si>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</si>
  <si>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</si>
  <si>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</si>
  <si>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</si>
  <si>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</si>
  <si>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</si>
  <si>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</si>
  <si>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</si>
  <si>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</si>
  <si>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</si>
  <si>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</si>
  <si>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</si>
  <si>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</si>
  <si>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</si>
  <si>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</si>
  <si>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</si>
  <si>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</si>
  <si>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</si>
  <si>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</si>
  <si>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</si>
  <si>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</si>
  <si>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</si>
  <si>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</si>
  <si>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</si>
  <si>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</si>
  <si>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</si>
  <si>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</si>
  <si>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</si>
  <si>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</si>
  <si>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</si>
  <si>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</si>
  <si>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</si>
  <si>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</si>
  <si>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</si>
  <si>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</si>
  <si>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</si>
  <si>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</si>
  <si>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</si>
  <si>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</si>
  <si>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</si>
  <si>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</si>
  <si>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</si>
  <si>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</si>
  <si>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</si>
  <si>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</si>
  <si>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</si>
  <si>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</si>
  <si>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</si>
  <si>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</si>
  <si>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</si>
  <si>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</si>
  <si>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</si>
  <si>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</si>
  <si>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</si>
  <si>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</si>
  <si>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</si>
  <si>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</si>
  <si>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</si>
  <si>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</si>
  <si>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</si>
  <si>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</si>
  <si>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</si>
  <si>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</si>
  <si>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</si>
  <si>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</si>
  <si>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</si>
  <si>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</si>
  <si>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</si>
  <si>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</si>
  <si>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</si>
  <si>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</si>
  <si>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</si>
  <si>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</si>
  <si>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</si>
  <si>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</si>
  <si>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</si>
  <si>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</si>
  <si>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</si>
  <si>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</si>
  <si>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</si>
  <si>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</si>
  <si>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</si>
  <si>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</si>
  <si>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</si>
  <si>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</si>
  <si>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</si>
  <si>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</si>
  <si>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</si>
  <si>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</si>
  <si>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</si>
  <si>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</si>
  <si>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</si>
  <si>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</si>
  <si>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</si>
  <si>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</si>
  <si>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</si>
  <si>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</si>
  <si>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</si>
  <si>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</si>
  <si>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</si>
  <si>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</si>
  <si>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</si>
  <si>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</si>
  <si>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</si>
  <si>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</si>
  <si>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</si>
  <si>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</si>
  <si>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</si>
  <si>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</si>
  <si>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</si>
  <si>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</si>
  <si>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</si>
  <si>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</si>
  <si>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</si>
  <si>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</si>
  <si>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</si>
  <si>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</si>
  <si>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</si>
  <si>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</si>
  <si>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</si>
  <si>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</si>
  <si>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</si>
  <si>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</si>
  <si>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</si>
  <si>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</si>
  <si>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</si>
  <si>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</si>
  <si>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</si>
  <si>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</si>
  <si>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</si>
  <si>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</si>
  <si>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</si>
  <si>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</si>
  <si>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</si>
  <si>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</si>
  <si>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</si>
  <si>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</si>
  <si>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</si>
  <si>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</si>
  <si>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</si>
  <si>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</si>
  <si>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</si>
  <si>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</si>
  <si>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</si>
  <si>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</si>
  <si>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</si>
  <si>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</si>
  <si>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</si>
  <si>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</si>
  <si>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</si>
  <si>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</si>
  <si>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</si>
  <si>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</si>
  <si>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</si>
  <si>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</si>
  <si>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</si>
  <si>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</si>
  <si>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</si>
  <si>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</si>
  <si>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</si>
  <si>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</si>
  <si>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</si>
  <si>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</si>
  <si>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</si>
  <si>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</si>
  <si>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</si>
  <si>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</si>
  <si>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</si>
  <si>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</si>
  <si>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</si>
  <si>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</si>
  <si>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</si>
  <si>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</si>
  <si>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</si>
  <si>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</si>
  <si>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</si>
  <si>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</si>
  <si>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</si>
  <si>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</si>
  <si>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</si>
  <si>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</si>
  <si>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</si>
  <si>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</si>
  <si>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</si>
  <si>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</si>
  <si>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</si>
  <si>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</si>
  <si>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</si>
  <si>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</si>
  <si>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</si>
  <si>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</si>
  <si>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</si>
  <si>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</si>
  <si>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</si>
  <si>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</si>
  <si>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</si>
  <si>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</si>
  <si>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</si>
  <si>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</si>
  <si>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</si>
  <si>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</si>
  <si>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</si>
  <si>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</si>
  <si>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</si>
  <si>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</si>
  <si>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</si>
  <si>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</si>
  <si>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</si>
  <si>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</si>
  <si>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</si>
  <si>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</si>
  <si>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</si>
  <si>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</si>
  <si>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</si>
  <si>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</si>
  <si>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</si>
  <si>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</si>
  <si>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</si>
  <si>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</si>
  <si>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</si>
  <si>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</si>
  <si>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</si>
  <si>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</si>
  <si>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</si>
  <si>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</si>
  <si>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</si>
  <si>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</si>
  <si>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</si>
  <si>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</si>
  <si>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</si>
  <si>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</si>
  <si>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</si>
  <si>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</si>
  <si>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</si>
  <si>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</si>
  <si>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</si>
  <si>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</si>
  <si>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</si>
  <si>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</si>
  <si>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</si>
  <si>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</si>
  <si>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</si>
  <si>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</si>
  <si>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</si>
  <si>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</si>
  <si>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</si>
  <si>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</si>
  <si>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</si>
  <si>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</si>
  <si>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</si>
  <si>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</si>
  <si>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</si>
  <si>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</si>
  <si>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</si>
  <si>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</si>
  <si>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</si>
  <si>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</si>
  <si>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</si>
  <si>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</si>
  <si>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</si>
  <si>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</si>
  <si>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</si>
  <si>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</si>
  <si>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</si>
  <si>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</si>
  <si>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</si>
  <si>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</si>
  <si>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</si>
  <si>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</si>
  <si>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</si>
  <si>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</si>
  <si>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</si>
  <si>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</si>
  <si>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</si>
  <si>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</si>
  <si>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</si>
  <si>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</si>
  <si>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</si>
  <si>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</si>
  <si>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</si>
  <si>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</si>
  <si>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</si>
  <si>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</si>
  <si>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</si>
  <si>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</si>
  <si>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</si>
  <si>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</si>
  <si>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</si>
  <si>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</si>
  <si>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</si>
  <si>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</si>
  <si>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</si>
  <si>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</si>
  <si>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</si>
  <si>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</si>
  <si>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</si>
  <si>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</si>
  <si>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</si>
  <si>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</si>
  <si>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</si>
  <si>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</si>
  <si>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</si>
  <si>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</si>
  <si>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</si>
  <si>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</si>
  <si>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</si>
  <si>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</si>
  <si>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</si>
  <si>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</si>
  <si>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</si>
  <si>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</si>
  <si>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</si>
  <si>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</si>
  <si>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</si>
  <si>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</si>
  <si>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</si>
  <si>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</si>
  <si>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</si>
  <si>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</si>
  <si>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</si>
  <si>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</si>
  <si>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</si>
  <si>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</si>
  <si>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</si>
  <si>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</si>
  <si>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</si>
  <si>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</si>
  <si>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</si>
  <si>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</si>
  <si>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</si>
  <si>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</si>
  <si>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</si>
  <si>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</si>
  <si>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</si>
  <si>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</si>
  <si>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</si>
  <si>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</si>
  <si>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</si>
  <si>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</si>
  <si>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</si>
  <si>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</si>
  <si>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</si>
  <si>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</si>
  <si>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</si>
  <si>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</si>
  <si>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</si>
  <si>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</si>
  <si>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</si>
  <si>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</si>
  <si>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</si>
  <si>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</si>
  <si>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</si>
  <si>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</si>
  <si>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</si>
  <si>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</si>
  <si>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</si>
  <si>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</si>
  <si>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</si>
  <si>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</si>
  <si>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</si>
  <si>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</si>
  <si>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</si>
  <si>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</si>
  <si>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</si>
  <si>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</si>
  <si>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</si>
  <si>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</si>
  <si>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</si>
  <si>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</si>
  <si>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</si>
  <si>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</si>
  <si>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</si>
  <si>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</si>
  <si>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</si>
  <si>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</si>
  <si>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</si>
  <si>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</si>
  <si>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</si>
  <si>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</si>
  <si>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</si>
  <si>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</si>
  <si>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</si>
  <si>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</si>
  <si>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</si>
  <si>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</si>
  <si>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</si>
  <si>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</si>
  <si>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</si>
  <si>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</si>
  <si>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</si>
  <si>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</si>
  <si>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</si>
  <si>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</si>
  <si>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</si>
  <si>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</si>
  <si>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</si>
  <si>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</si>
  <si>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</si>
  <si>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</si>
  <si>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</si>
  <si>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</si>
  <si>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</si>
  <si>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</si>
  <si>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</si>
  <si>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</si>
  <si>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</si>
  <si>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</si>
  <si>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</si>
  <si>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</si>
  <si>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</si>
  <si>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</si>
  <si>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</si>
  <si>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</si>
  <si>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</si>
  <si>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</si>
  <si>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</si>
  <si>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</si>
  <si>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</si>
  <si>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</si>
  <si>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</si>
  <si>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</si>
  <si>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</si>
  <si>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</si>
  <si>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</si>
  <si>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</si>
  <si>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</si>
  <si>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</si>
  <si>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</si>
  <si>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</si>
  <si>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</si>
  <si>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</si>
  <si>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</si>
  <si>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</si>
  <si>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</si>
  <si>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</si>
  <si>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</si>
  <si>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</si>
  <si>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</si>
  <si>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</si>
  <si>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</si>
  <si>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</si>
  <si>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</si>
  <si>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</si>
  <si>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</si>
  <si>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</si>
  <si>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</si>
  <si>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</si>
  <si>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</si>
  <si>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</si>
  <si>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</si>
  <si>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</si>
  <si>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</si>
  <si>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</si>
  <si>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</si>
  <si>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</si>
  <si>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</si>
  <si>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</si>
  <si>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</si>
  <si>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</si>
  <si>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</si>
  <si>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</si>
  <si>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</si>
  <si>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</si>
  <si>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</si>
  <si>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</si>
  <si>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</si>
  <si>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</si>
  <si>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</si>
  <si>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</si>
  <si>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</si>
  <si>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</si>
  <si>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</si>
  <si>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</si>
  <si>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</si>
  <si>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</si>
  <si>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</si>
  <si>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</si>
  <si>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</si>
  <si>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</si>
  <si>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</si>
  <si>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</si>
  <si>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</si>
  <si>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</si>
  <si>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</si>
  <si>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</si>
  <si>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</si>
  <si>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</si>
  <si>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</si>
  <si>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</si>
  <si>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</si>
  <si>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</si>
  <si>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</si>
  <si>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</si>
  <si>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</si>
  <si>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</si>
  <si>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</si>
  <si>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</si>
  <si>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</si>
  <si>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</si>
  <si>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</si>
  <si>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</si>
  <si>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</si>
  <si>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</si>
  <si>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</si>
  <si>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</si>
  <si>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</si>
  <si>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</si>
  <si>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</si>
  <si>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</si>
  <si>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</si>
  <si>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</si>
  <si>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</si>
  <si>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</si>
  <si>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</si>
  <si>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</si>
  <si>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</si>
  <si>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</si>
  <si>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</si>
  <si>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</si>
  <si>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</si>
  <si>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</si>
  <si>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</si>
  <si>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</si>
  <si>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</si>
  <si>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</si>
  <si>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</si>
  <si>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</si>
  <si>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</si>
  <si>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</si>
  <si>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</si>
  <si>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</si>
  <si>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</si>
  <si>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</si>
  <si>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</si>
  <si>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</si>
  <si>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</si>
  <si>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</si>
  <si>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</si>
  <si>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</si>
  <si>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</si>
  <si>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</si>
  <si>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</si>
  <si>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</si>
  <si>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</si>
  <si>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</si>
  <si>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</si>
  <si>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</si>
  <si>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</si>
  <si>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</si>
  <si>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</si>
  <si>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</si>
  <si>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</si>
  <si>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</si>
  <si>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</si>
  <si>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</si>
  <si>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</si>
  <si>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</si>
  <si>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</si>
  <si>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</si>
  <si>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</si>
  <si>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</si>
  <si>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</si>
  <si>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</si>
  <si>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</si>
  <si>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</si>
  <si>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</si>
  <si>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</si>
  <si>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</si>
  <si>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</si>
  <si>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</si>
  <si>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</si>
  <si>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</si>
  <si>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</si>
  <si>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</si>
  <si>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</si>
  <si>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</si>
  <si>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</si>
  <si>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</si>
  <si>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</si>
  <si>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</si>
  <si>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</si>
  <si>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</si>
  <si>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</si>
  <si>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</si>
  <si>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</si>
  <si>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</si>
  <si>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</si>
  <si>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</si>
  <si>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</si>
  <si>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</si>
  <si>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</si>
  <si>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</si>
  <si>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</si>
  <si>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</si>
  <si>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</si>
  <si>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</si>
  <si>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</si>
  <si>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</si>
  <si>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</si>
  <si>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</si>
  <si>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</si>
  <si>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</si>
  <si>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</si>
  <si>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</si>
  <si>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</si>
  <si>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</si>
  <si>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</si>
  <si>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</si>
  <si>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</si>
  <si>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</si>
  <si>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</si>
  <si>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</si>
  <si>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</si>
  <si>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</si>
  <si>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</si>
  <si>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</si>
  <si>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</si>
  <si>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</si>
  <si>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</si>
  <si>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</si>
  <si>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</si>
  <si>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</si>
  <si>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</si>
  <si>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</si>
  <si>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</si>
  <si>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</si>
  <si>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</si>
  <si>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</si>
  <si>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</si>
  <si>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</si>
  <si>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</si>
  <si>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</si>
  <si>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</si>
  <si>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</si>
  <si>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</si>
  <si>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</si>
  <si>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</si>
  <si>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</si>
  <si>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</si>
  <si>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</si>
  <si>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</si>
  <si>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</si>
  <si>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</si>
  <si>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</si>
  <si>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</si>
  <si>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</si>
  <si>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</si>
  <si>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</si>
  <si>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</si>
  <si>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</si>
  <si>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</si>
  <si>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</si>
  <si>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</si>
  <si>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</si>
  <si>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</si>
  <si>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</si>
  <si>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</si>
  <si>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</si>
  <si>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</si>
  <si>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</si>
  <si>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</si>
  <si>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</si>
  <si>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</si>
  <si>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</si>
  <si>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</si>
  <si>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</si>
  <si>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</si>
  <si>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</si>
  <si>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</si>
  <si>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</si>
  <si>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</si>
  <si>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</si>
  <si>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</si>
  <si>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</si>
  <si>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</si>
  <si>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</si>
  <si>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</si>
  <si>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</si>
  <si>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</si>
  <si>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</si>
  <si>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</si>
  <si>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</si>
  <si>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</si>
  <si>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</si>
  <si>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</si>
  <si>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</si>
  <si>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</si>
  <si>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</si>
  <si>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</si>
  <si>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</si>
  <si>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</si>
  <si>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</si>
  <si>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</si>
  <si>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</si>
  <si>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</si>
  <si>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</si>
  <si>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</si>
  <si>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</si>
  <si>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</si>
  <si>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</si>
  <si>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</si>
  <si>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</si>
  <si>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</si>
  <si>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</si>
  <si>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</si>
  <si>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</si>
  <si>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</si>
  <si>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</si>
  <si>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</si>
  <si>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</si>
  <si>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</si>
  <si>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</si>
  <si>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</si>
  <si>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</si>
  <si>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</si>
  <si>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</si>
  <si>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</si>
  <si>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</si>
  <si>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</si>
  <si>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</si>
  <si>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</si>
  <si>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</si>
  <si>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</si>
  <si>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</si>
  <si>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</si>
  <si>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</si>
  <si>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</si>
  <si>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</si>
  <si>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</si>
  <si>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</si>
  <si>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</si>
  <si>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</si>
  <si>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</si>
  <si>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</si>
  <si>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</si>
  <si>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</si>
  <si>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</si>
  <si>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</si>
  <si>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</si>
  <si>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</si>
  <si>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</si>
  <si>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</si>
  <si>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</si>
  <si>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</si>
  <si>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</si>
  <si>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</si>
  <si>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</si>
  <si>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</si>
  <si>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</si>
  <si>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</si>
  <si>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</si>
  <si>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</si>
  <si>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</si>
  <si>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</si>
  <si>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</si>
  <si>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</si>
  <si>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</si>
  <si>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</si>
  <si>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</si>
  <si>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</si>
  <si>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</si>
  <si>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</si>
  <si>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</si>
  <si>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</si>
  <si>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</si>
  <si>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</si>
  <si>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</si>
  <si>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</si>
  <si>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</si>
  <si>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</si>
  <si>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</si>
  <si>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</si>
  <si>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</si>
  <si>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</si>
  <si>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</si>
  <si>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</si>
  <si>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</si>
  <si>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</si>
  <si>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</si>
  <si>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</si>
  <si>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</si>
  <si>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</si>
  <si>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</si>
  <si>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</si>
  <si>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</si>
  <si>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</si>
  <si>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</si>
  <si>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</si>
  <si>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</si>
  <si>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</si>
  <si>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</si>
  <si>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</si>
  <si>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</si>
  <si>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</si>
  <si>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</si>
  <si>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</si>
  <si>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</si>
  <si>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</si>
  <si>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</si>
  <si>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</si>
  <si>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</si>
  <si>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</si>
  <si>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</si>
  <si>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</si>
  <si>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</si>
  <si>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</si>
  <si>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</si>
  <si>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</si>
  <si>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</si>
  <si>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</si>
  <si>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</si>
  <si>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</si>
  <si>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</si>
  <si>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</si>
  <si>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</si>
  <si>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</si>
  <si>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</si>
  <si>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</si>
  <si>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</si>
  <si>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</si>
  <si>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</si>
  <si>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</si>
  <si>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</si>
  <si>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</si>
  <si>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</si>
  <si>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</si>
  <si>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</si>
  <si>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</si>
  <si>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</si>
  <si>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</si>
  <si>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</si>
  <si>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</si>
  <si>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</si>
  <si>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</si>
  <si>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</si>
  <si>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</si>
  <si>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</si>
  <si>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</si>
  <si>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</si>
  <si>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</si>
  <si>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</si>
  <si>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</si>
  <si>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</si>
  <si>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</si>
  <si>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</si>
  <si>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</si>
  <si>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</si>
  <si>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</si>
  <si>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</si>
  <si>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</si>
  <si>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</si>
  <si>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</si>
  <si>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</si>
  <si>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</si>
  <si>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</si>
  <si>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</si>
  <si>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</si>
  <si>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</si>
  <si>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</si>
  <si>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</si>
  <si>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</si>
  <si>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</si>
  <si>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</si>
  <si>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</si>
  <si>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</si>
  <si>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</si>
  <si>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</si>
  <si>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</si>
  <si>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</si>
  <si>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</si>
  <si>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</si>
  <si>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</si>
  <si>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</si>
  <si>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</si>
  <si>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</si>
  <si>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</si>
  <si>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</si>
  <si>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</si>
  <si>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</si>
  <si>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</si>
  <si>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</si>
  <si>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</si>
  <si>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</si>
  <si>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</si>
  <si>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</si>
  <si>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</si>
  <si>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</si>
  <si>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</si>
  <si>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</si>
  <si>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</si>
  <si>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</si>
  <si>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</si>
  <si>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</si>
  <si>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</si>
  <si>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</si>
  <si>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</si>
  <si>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</si>
  <si>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</si>
  <si>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</si>
  <si>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</si>
  <si>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</si>
  <si>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</si>
  <si>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</si>
  <si>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</si>
  <si>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</si>
  <si>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</si>
  <si>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</si>
  <si>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</si>
  <si>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</si>
  <si>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</si>
  <si>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</si>
  <si>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</si>
  <si>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</si>
  <si>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</si>
  <si>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</si>
  <si>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</si>
  <si>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</si>
  <si>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</si>
  <si>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</si>
  <si>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</si>
  <si>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</si>
  <si>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</si>
  <si>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</si>
  <si>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</si>
  <si>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</si>
  <si>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</si>
  <si>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</si>
  <si>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</si>
  <si>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</si>
  <si>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</si>
  <si>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</si>
  <si>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</si>
  <si>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</si>
  <si>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</si>
  <si>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</si>
  <si>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</si>
  <si>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</si>
  <si>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</si>
  <si>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</si>
  <si>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</si>
  <si>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</si>
  <si>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</si>
  <si>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</si>
  <si>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</si>
  <si>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</si>
  <si>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</si>
  <si>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</si>
  <si>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</si>
  <si>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</si>
  <si>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</si>
  <si>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</si>
  <si>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</si>
  <si>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</si>
  <si>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</si>
  <si>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</si>
  <si>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</si>
  <si>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</si>
  <si>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</si>
  <si>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</si>
  <si>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</si>
  <si>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</si>
  <si>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</si>
  <si>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</si>
  <si>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</si>
  <si>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</si>
  <si>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</si>
  <si>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</si>
  <si>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</si>
  <si>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</si>
  <si>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</si>
  <si>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</si>
  <si>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</si>
  <si>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</si>
  <si>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</si>
  <si>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</si>
  <si>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</si>
  <si>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</si>
  <si>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</si>
  <si>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</si>
  <si>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</si>
  <si>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</si>
  <si>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</si>
  <si>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</si>
  <si>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</si>
  <si>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</si>
  <si>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</si>
  <si>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</si>
  <si>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</si>
  <si>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</si>
  <si>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</si>
  <si>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</si>
  <si>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</si>
  <si>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</si>
  <si>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</si>
  <si>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</si>
  <si>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</si>
  <si>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</si>
  <si>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</si>
  <si>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</si>
  <si>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</si>
  <si>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</si>
  <si>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</si>
  <si>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</si>
  <si>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</si>
  <si>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</si>
  <si>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</si>
  <si>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</si>
  <si>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</si>
  <si>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</si>
  <si>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</si>
  <si>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</si>
  <si>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</si>
  <si>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</si>
  <si>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</si>
  <si>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</si>
  <si>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</si>
  <si>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</si>
  <si>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</si>
  <si>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</si>
  <si>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</si>
  <si>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</si>
  <si>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</si>
  <si>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</si>
  <si>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</si>
  <si>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</si>
  <si>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</si>
  <si>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</si>
  <si>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</si>
  <si>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</si>
  <si>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</si>
  <si>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</si>
  <si>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</si>
  <si>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</si>
  <si>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</si>
  <si>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</si>
  <si>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</si>
  <si>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</si>
  <si>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</si>
  <si>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</si>
  <si>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</si>
  <si>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</si>
  <si>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</si>
  <si>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</si>
  <si>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</si>
  <si>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</si>
  <si>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</si>
  <si>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</si>
  <si>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</si>
  <si>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</si>
  <si>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</si>
  <si>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</si>
  <si>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</si>
  <si>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</si>
  <si>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</si>
  <si>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</si>
  <si>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</si>
  <si>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</si>
  <si>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</si>
  <si>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</si>
  <si>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</si>
  <si>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</si>
  <si>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</si>
  <si>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</si>
  <si>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</si>
  <si>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</si>
  <si>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</si>
  <si>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</si>
  <si>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</si>
  <si>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</si>
  <si>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</si>
  <si>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</si>
  <si>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</si>
  <si>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</si>
  <si>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</si>
  <si>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</si>
  <si>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</si>
  <si>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</si>
  <si>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</si>
  <si>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</si>
  <si>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</si>
  <si>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</si>
  <si>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</si>
  <si>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</si>
  <si>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</si>
  <si>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</si>
  <si>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</si>
  <si>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</si>
  <si>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</si>
  <si>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</si>
  <si>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</si>
  <si>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</si>
  <si>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</si>
  <si>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</si>
  <si>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</si>
  <si>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</si>
  <si>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</si>
  <si>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</si>
  <si>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</si>
  <si>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</si>
  <si>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</si>
  <si>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</si>
  <si>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</si>
  <si>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</si>
  <si>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</si>
  <si>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</si>
  <si>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</si>
  <si>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</si>
  <si>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</si>
  <si>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</si>
  <si>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</si>
  <si>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</si>
  <si>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</si>
  <si>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</si>
  <si>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</si>
  <si>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</si>
  <si>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</si>
  <si>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</si>
  <si>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</si>
  <si>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</si>
  <si>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</si>
  <si>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</si>
  <si>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</si>
  <si>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</si>
  <si>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</si>
  <si>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</si>
  <si>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</si>
  <si>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</si>
  <si>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</si>
  <si>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</si>
  <si>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</si>
  <si>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</si>
  <si>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</si>
  <si>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</si>
  <si>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</si>
  <si>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</si>
  <si>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</si>
  <si>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</si>
  <si>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</si>
  <si>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</si>
  <si>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</si>
  <si>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</si>
  <si>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</si>
  <si>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</si>
  <si>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</si>
  <si>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</si>
  <si>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</si>
  <si>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</si>
  <si>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</si>
  <si>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</si>
  <si>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</si>
  <si>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</si>
  <si>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</si>
  <si>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</si>
  <si>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</si>
  <si>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</si>
  <si>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</si>
  <si>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</si>
  <si>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</si>
  <si>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</si>
  <si>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</si>
  <si>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</si>
  <si>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</si>
  <si>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</si>
  <si>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</si>
  <si>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</si>
  <si>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</si>
  <si>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</si>
  <si>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</si>
  <si>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</si>
  <si>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</si>
  <si>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</si>
  <si>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</si>
  <si>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</si>
  <si>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</si>
  <si>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</si>
  <si>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</si>
  <si>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</si>
  <si>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</si>
  <si>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</si>
  <si>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</si>
  <si>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</si>
  <si>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</si>
  <si>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</si>
  <si>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</si>
  <si>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</si>
  <si>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</si>
  <si>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</si>
  <si>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</si>
  <si>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</si>
  <si>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</si>
  <si>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</si>
  <si>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</si>
  <si>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</si>
  <si>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</si>
  <si>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</si>
  <si>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</si>
  <si>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</si>
  <si>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</si>
  <si>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</si>
  <si>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</si>
  <si>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</si>
  <si>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</si>
  <si>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</si>
  <si>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</si>
  <si>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</si>
  <si>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</si>
  <si>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</si>
  <si>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</si>
  <si>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</si>
  <si>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</si>
  <si>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</si>
  <si>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</si>
  <si>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</si>
  <si>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</si>
  <si>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</si>
  <si>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</si>
  <si>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</si>
  <si>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</si>
  <si>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</si>
  <si>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</si>
  <si>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</si>
  <si>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</si>
  <si>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</si>
  <si>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</si>
  <si>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</si>
  <si>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</si>
  <si>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</si>
  <si>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</si>
  <si>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</si>
  <si>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</si>
  <si>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</si>
  <si>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</si>
  <si>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</si>
  <si>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</si>
  <si>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</si>
  <si>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</si>
  <si>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</si>
  <si>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</si>
  <si>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</si>
  <si>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</si>
  <si>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</si>
  <si>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</si>
  <si>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</si>
  <si>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</si>
  <si>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</si>
  <si>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</si>
  <si>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</si>
  <si>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</si>
  <si>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</si>
  <si>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</si>
  <si>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</si>
  <si>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</si>
  <si>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</si>
  <si>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</si>
  <si>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</si>
  <si>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</si>
  <si>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</si>
  <si>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</si>
  <si>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</si>
  <si>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</si>
  <si>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</si>
  <si>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</si>
  <si>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</si>
  <si>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</si>
  <si>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</si>
  <si>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</si>
  <si>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</si>
  <si>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</si>
  <si>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</si>
  <si>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</si>
  <si>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</si>
  <si>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</si>
  <si>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</si>
  <si>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</si>
  <si>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</si>
  <si>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</si>
  <si>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</si>
  <si>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</si>
  <si>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</si>
  <si>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</si>
  <si>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</si>
  <si>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</si>
  <si>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</si>
  <si>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</si>
  <si>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</si>
  <si>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</si>
  <si>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</si>
  <si>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</si>
  <si>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</si>
  <si>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</si>
  <si>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</si>
  <si>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</si>
  <si>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</si>
  <si>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</si>
  <si>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</si>
  <si>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</si>
  <si>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</si>
  <si>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</si>
  <si>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</si>
  <si>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</si>
  <si>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</si>
  <si>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</si>
  <si>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</si>
  <si>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</si>
  <si>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</si>
  <si>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</si>
  <si>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</si>
  <si>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</si>
  <si>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</si>
  <si>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</si>
  <si>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</si>
  <si>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</si>
  <si>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</si>
  <si>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</si>
  <si>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</si>
  <si>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</si>
  <si>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</si>
  <si>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</si>
  <si>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</si>
  <si>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</si>
  <si>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</si>
  <si>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</si>
  <si>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</si>
  <si>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</si>
  <si>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</si>
  <si>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</si>
  <si>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</si>
  <si>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</si>
  <si>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</si>
  <si>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</si>
  <si>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</si>
  <si>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</si>
  <si>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</si>
  <si>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</si>
  <si>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</si>
  <si>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</si>
  <si>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</si>
  <si>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</si>
  <si>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</si>
  <si>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</si>
  <si>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</si>
  <si>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</si>
  <si>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</si>
  <si>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</si>
  <si>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</si>
  <si>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</si>
  <si>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</si>
  <si>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</si>
  <si>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</si>
  <si>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</si>
  <si>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</si>
  <si>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</si>
  <si>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</si>
  <si>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</si>
  <si>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</si>
  <si>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</si>
  <si>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</si>
  <si>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</si>
  <si>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</si>
  <si>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</si>
  <si>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</si>
  <si>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</si>
  <si>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</si>
  <si>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</si>
  <si>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</si>
  <si>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</si>
  <si>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</si>
  <si>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</si>
  <si>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</si>
  <si>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</si>
  <si>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</si>
  <si>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</si>
  <si>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</si>
  <si>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</si>
  <si>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</si>
  <si>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</si>
  <si>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</si>
  <si>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</si>
  <si>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</si>
  <si>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</si>
  <si>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</si>
  <si>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</si>
  <si>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</si>
  <si>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</si>
  <si>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</si>
  <si>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</si>
  <si>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</si>
  <si>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</si>
  <si>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</si>
  <si>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</si>
  <si>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</si>
  <si>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</si>
  <si>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</si>
  <si>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</si>
  <si>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</si>
  <si>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</si>
  <si>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</si>
  <si>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</si>
  <si>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</si>
  <si>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</si>
  <si>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</si>
  <si>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</si>
  <si>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</si>
  <si>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</si>
  <si>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</si>
  <si>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</si>
  <si>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</si>
  <si>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</si>
  <si>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</si>
  <si>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</si>
  <si>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</si>
  <si>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</si>
  <si>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</si>
  <si>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</si>
  <si>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</si>
  <si>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</si>
  <si>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</si>
  <si>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</si>
  <si>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</si>
  <si>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</si>
  <si>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</si>
  <si>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</si>
  <si>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</si>
  <si>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</si>
  <si>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</si>
  <si>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</si>
  <si>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</si>
  <si>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</si>
  <si>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</si>
  <si>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</si>
  <si>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</si>
  <si>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</si>
  <si>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</si>
  <si>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</si>
  <si>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</si>
  <si>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</si>
  <si>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</si>
  <si>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</si>
  <si>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</si>
  <si>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</si>
  <si>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</si>
  <si>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</si>
  <si>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</si>
  <si>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</si>
  <si>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</si>
  <si>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</si>
  <si>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</si>
  <si>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</si>
  <si>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</si>
  <si>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</si>
  <si>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</si>
  <si>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</si>
  <si>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</si>
  <si>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</si>
  <si>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</si>
  <si>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</si>
  <si>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</si>
  <si>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</si>
  <si>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</si>
  <si>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</si>
  <si>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</si>
  <si>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</si>
  <si>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</si>
  <si>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</si>
  <si>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</si>
  <si>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</si>
  <si>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</si>
  <si>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</si>
  <si>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</si>
  <si>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</si>
  <si>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</si>
  <si>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</si>
  <si>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</si>
  <si>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</si>
  <si>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</si>
  <si>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</si>
  <si>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</si>
  <si>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</si>
  <si>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</si>
  <si>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</si>
  <si>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</si>
  <si>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</si>
  <si>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</si>
  <si>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</si>
  <si>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</si>
  <si>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</si>
  <si>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</si>
  <si>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</si>
  <si>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</si>
  <si>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</si>
  <si>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</si>
  <si>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</si>
  <si>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</si>
  <si>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</si>
  <si>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</si>
  <si>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</si>
  <si>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</si>
  <si>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</si>
  <si>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</si>
  <si>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</si>
  <si>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</si>
  <si>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</si>
  <si>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</si>
  <si>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</si>
  <si>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</si>
  <si>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</si>
  <si>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</si>
  <si>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</si>
  <si>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</si>
  <si>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</si>
  <si>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</si>
  <si>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</si>
  <si>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</si>
  <si>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</si>
  <si>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</si>
  <si>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</si>
  <si>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</si>
  <si>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</si>
  <si>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</si>
  <si>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</si>
  <si>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</si>
  <si>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</si>
  <si>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</si>
  <si>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</si>
  <si>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</si>
  <si>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</si>
  <si>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</si>
  <si>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</si>
  <si>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</si>
  <si>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</si>
  <si>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</si>
  <si>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</si>
  <si>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</si>
  <si>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</si>
  <si>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</si>
  <si>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</si>
  <si>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</si>
  <si>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</si>
  <si>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</si>
  <si>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</si>
  <si>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</si>
  <si>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</si>
  <si>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</si>
  <si>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</si>
  <si>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</si>
  <si>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</si>
  <si>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</si>
  <si>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</si>
  <si>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</si>
  <si>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</si>
  <si>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</si>
  <si>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</si>
  <si>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</si>
  <si>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</si>
  <si>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</si>
  <si>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</si>
  <si>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</si>
  <si>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</si>
  <si>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</si>
  <si>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</si>
  <si>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</si>
  <si>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</si>
  <si>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</si>
  <si>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</si>
  <si>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</si>
  <si>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</si>
  <si>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</si>
  <si>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</si>
  <si>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</si>
  <si>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</si>
  <si>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</si>
  <si>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</si>
  <si>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</si>
  <si>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</si>
  <si>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</si>
  <si>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</si>
  <si>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</si>
  <si>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</si>
  <si>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</si>
  <si>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</si>
  <si>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</si>
  <si>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</si>
  <si>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</si>
  <si>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</si>
  <si>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</si>
  <si>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</si>
  <si>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</si>
  <si>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</si>
  <si>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</si>
  <si>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</si>
  <si>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</si>
  <si>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</si>
  <si>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</si>
  <si>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</si>
  <si>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</si>
  <si>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</si>
  <si>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</si>
  <si>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</si>
  <si>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</si>
  <si>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</si>
  <si>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</si>
  <si>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</si>
  <si>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</si>
  <si>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</si>
  <si>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</si>
  <si>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</si>
  <si>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</si>
  <si>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</si>
  <si>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</si>
  <si>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</si>
  <si>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</si>
  <si>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</si>
  <si>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</si>
  <si>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</si>
  <si>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</si>
  <si>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</si>
  <si>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</si>
  <si>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</si>
  <si>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</si>
  <si>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</si>
  <si>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</si>
  <si>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</si>
  <si>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</si>
  <si>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</si>
  <si>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</si>
  <si>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</si>
  <si>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</si>
  <si>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</si>
  <si>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</si>
  <si>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</si>
  <si>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</si>
  <si>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</si>
  <si>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</si>
  <si>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</si>
  <si>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</si>
  <si>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</si>
  <si>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</si>
  <si>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</si>
  <si>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</si>
  <si>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</si>
  <si>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</si>
  <si>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</si>
  <si>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</si>
  <si>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</si>
  <si>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</si>
  <si>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</si>
  <si>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</si>
  <si>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</si>
  <si>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</si>
  <si>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</si>
  <si>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</si>
  <si>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</si>
  <si>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</si>
  <si>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</si>
  <si>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</si>
  <si>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</si>
  <si>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</si>
  <si>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</si>
  <si>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</si>
  <si>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</si>
  <si>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</si>
  <si>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</si>
  <si>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</si>
  <si>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</si>
  <si>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</si>
  <si>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</si>
  <si>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</si>
  <si>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</si>
  <si>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</si>
  <si>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</si>
  <si>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</si>
  <si>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</si>
  <si>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</si>
  <si>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</si>
  <si>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</si>
  <si>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</si>
  <si>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</si>
  <si>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</si>
  <si>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</si>
  <si>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</si>
  <si>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</si>
  <si>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</si>
  <si>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</si>
  <si>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</si>
  <si>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</si>
  <si>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</si>
  <si>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</si>
  <si>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</si>
  <si>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</si>
  <si>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</si>
  <si>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</si>
  <si>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</si>
  <si>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</si>
  <si>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</si>
  <si>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</si>
  <si>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</si>
  <si>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</si>
  <si>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</si>
  <si>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</si>
  <si>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</si>
  <si>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</si>
  <si>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</si>
  <si>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</si>
  <si>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</si>
  <si>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</si>
  <si>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</si>
  <si>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</si>
  <si>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</si>
  <si>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</si>
  <si>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</si>
  <si>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</si>
  <si>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</si>
  <si>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</si>
  <si>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</si>
  <si>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</si>
  <si>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</si>
  <si>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</si>
  <si>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</si>
  <si>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</si>
  <si>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</si>
  <si>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</si>
  <si>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</si>
  <si>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</si>
  <si>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</si>
  <si>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</si>
  <si>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</si>
  <si>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</si>
  <si>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</si>
  <si>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</si>
  <si>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</si>
  <si>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</si>
  <si>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</si>
  <si>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</si>
  <si>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</si>
  <si>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</si>
  <si>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</si>
  <si>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</si>
  <si>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</si>
  <si>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</si>
  <si>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</si>
  <si>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</si>
  <si>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</si>
  <si>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</si>
  <si>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</si>
  <si>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</si>
  <si>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</si>
  <si>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</si>
  <si>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</si>
  <si>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</si>
  <si>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</si>
  <si>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</si>
  <si>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</si>
  <si>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</si>
  <si>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</si>
  <si>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</si>
  <si>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</si>
  <si>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</si>
  <si>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</si>
  <si>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</si>
  <si>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</si>
  <si>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</si>
  <si>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</si>
  <si>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</si>
  <si>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</si>
  <si>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</si>
  <si>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</si>
  <si>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</si>
  <si>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</si>
  <si>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</si>
  <si>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</si>
  <si>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</si>
  <si>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</si>
  <si>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</si>
  <si>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</si>
  <si>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</si>
  <si>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</si>
  <si>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</si>
  <si>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</si>
  <si>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</si>
  <si>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</si>
  <si>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</si>
  <si>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</si>
  <si>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</si>
  <si>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</si>
  <si>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</si>
  <si>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</si>
  <si>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</si>
  <si>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</si>
  <si>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</si>
  <si>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</si>
  <si>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</si>
  <si>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</si>
  <si>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</si>
  <si>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</si>
  <si>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</si>
  <si>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</si>
  <si>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</si>
  <si>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</si>
  <si>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</si>
  <si>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</si>
  <si>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</si>
  <si>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</si>
  <si>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</si>
  <si>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</si>
  <si>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</si>
  <si>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</si>
  <si>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</si>
  <si>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</si>
  <si>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</si>
  <si>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</si>
  <si>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</si>
  <si>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</si>
  <si>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</si>
  <si>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</si>
  <si>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</si>
  <si>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</si>
  <si>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</si>
  <si>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</si>
  <si>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</si>
  <si>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</si>
  <si>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</si>
  <si>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</si>
  <si>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</si>
  <si>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</si>
  <si>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</si>
  <si>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</si>
  <si>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</si>
  <si>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</si>
  <si>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</si>
  <si>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</si>
  <si>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</si>
  <si>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</si>
  <si>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</si>
  <si>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</si>
  <si>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</si>
  <si>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</si>
  <si>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</si>
  <si>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</si>
  <si>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</si>
  <si>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</si>
  <si>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</si>
  <si>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</si>
  <si>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</si>
  <si>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</si>
  <si>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</si>
  <si>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</si>
  <si>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</si>
  <si>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</si>
  <si>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</si>
  <si>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</si>
  <si>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</si>
  <si>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</si>
  <si>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</si>
  <si>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</si>
  <si>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</si>
  <si>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</si>
  <si>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</si>
  <si>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</si>
  <si>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</si>
  <si>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</si>
  <si>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</si>
  <si>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</si>
  <si>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</si>
  <si>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</si>
  <si>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</si>
  <si>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</si>
  <si>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</si>
  <si>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</si>
  <si>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</si>
  <si>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</si>
  <si>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</si>
  <si>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</si>
  <si>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</si>
  <si>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</si>
  <si>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</si>
  <si>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</si>
  <si>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</si>
  <si>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</si>
  <si>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</si>
  <si>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</si>
  <si>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</si>
  <si>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</si>
  <si>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</si>
  <si>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</si>
  <si>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</si>
  <si>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</si>
  <si>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</si>
  <si>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</si>
  <si>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</si>
  <si>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</si>
  <si>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</si>
  <si>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</si>
  <si>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</si>
  <si>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</si>
  <si>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</si>
  <si>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</si>
  <si>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</si>
  <si>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</si>
  <si>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</si>
  <si>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</si>
  <si>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</si>
  <si>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</si>
  <si>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</si>
  <si>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</si>
  <si>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</si>
  <si>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</si>
  <si>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</si>
  <si>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</si>
  <si>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</si>
  <si>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</si>
  <si>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</si>
  <si>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</si>
  <si>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</si>
  <si>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</si>
  <si>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</si>
  <si>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</si>
  <si>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</si>
  <si>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</si>
  <si>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</si>
  <si>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</si>
  <si>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</si>
  <si>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</si>
  <si>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</si>
  <si>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</si>
  <si>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</si>
  <si>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</si>
  <si>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</si>
  <si>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</si>
  <si>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</si>
  <si>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</si>
  <si>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</si>
  <si>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</si>
  <si>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</si>
  <si>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</si>
  <si>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</si>
  <si>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</si>
  <si>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</si>
  <si>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</si>
  <si>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</si>
  <si>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</si>
  <si>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</si>
  <si>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</si>
  <si>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</si>
  <si>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</si>
  <si>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</si>
  <si>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</si>
  <si>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</si>
  <si>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</si>
  <si>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</si>
  <si>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</si>
  <si>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</si>
  <si>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</si>
  <si>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</si>
  <si>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</si>
  <si>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</si>
  <si>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</si>
  <si>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</si>
  <si>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</si>
  <si>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</si>
  <si>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</si>
  <si>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</si>
  <si>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</si>
  <si>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</si>
  <si>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</si>
  <si>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</si>
  <si>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</si>
  <si>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</si>
  <si>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</si>
  <si>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</si>
  <si>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</si>
  <si>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</si>
  <si>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</si>
  <si>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</si>
  <si>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</si>
  <si>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</si>
  <si>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</si>
  <si>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</si>
  <si>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</si>
  <si>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</si>
  <si>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</si>
  <si>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</si>
  <si>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</si>
  <si>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</si>
  <si>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</si>
  <si>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</si>
  <si>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</si>
  <si>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</si>
  <si>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</si>
  <si>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</si>
  <si>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</si>
  <si>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</si>
  <si>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</si>
  <si>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</si>
  <si>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</si>
  <si>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</si>
  <si>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</si>
  <si>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</si>
  <si>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</si>
  <si>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</si>
  <si>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</si>
  <si>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</si>
  <si>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</si>
  <si>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</si>
  <si>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</si>
  <si>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</si>
  <si>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</si>
  <si>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</si>
  <si>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</si>
  <si>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</si>
  <si>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</si>
  <si>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</si>
  <si>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</si>
  <si>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</si>
  <si>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</si>
  <si>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</si>
  <si>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</si>
  <si>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</si>
  <si>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</si>
  <si>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</si>
  <si>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</si>
  <si>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</si>
  <si>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</si>
  <si>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</si>
  <si>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</si>
  <si>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</si>
  <si>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</si>
  <si>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</si>
  <si>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</si>
  <si>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</si>
  <si>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</si>
  <si>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</si>
  <si>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</si>
  <si>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</si>
  <si>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</si>
  <si>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</si>
  <si>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</si>
  <si>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</si>
  <si>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</si>
  <si>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</si>
  <si>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</si>
  <si>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</si>
  <si>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</si>
  <si>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</si>
  <si>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</si>
  <si>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</si>
  <si>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</si>
  <si>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</si>
  <si>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</si>
  <si>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</si>
  <si>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</si>
  <si>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</si>
  <si>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</si>
  <si>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</si>
  <si>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</si>
  <si>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</si>
  <si>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</si>
  <si>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</si>
  <si>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</si>
  <si>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</si>
  <si>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</si>
  <si>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</si>
  <si>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</si>
  <si>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</si>
  <si>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</si>
  <si>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</si>
  <si>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</si>
  <si>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</si>
  <si>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</si>
  <si>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</si>
  <si>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</si>
  <si>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</si>
  <si>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</si>
  <si>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</si>
  <si>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</si>
  <si>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</si>
  <si>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</si>
  <si>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</si>
  <si>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</si>
  <si>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</si>
  <si>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</si>
  <si>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</si>
  <si>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</si>
  <si>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</si>
  <si>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</si>
  <si>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</si>
  <si>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</si>
  <si>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</si>
  <si>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</si>
  <si>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</si>
  <si>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</si>
  <si>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</si>
  <si>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</si>
  <si>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</si>
  <si>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</si>
  <si>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</si>
  <si>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</si>
  <si>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</si>
  <si>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</si>
  <si>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</si>
  <si>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</si>
  <si>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</si>
  <si>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</si>
  <si>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</si>
  <si>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</si>
  <si>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</si>
  <si>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</si>
  <si>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</si>
  <si>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</si>
  <si>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</si>
  <si>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</si>
  <si>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</si>
  <si>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</si>
  <si>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</si>
  <si>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</si>
  <si>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</si>
  <si>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</si>
  <si>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</si>
  <si>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</si>
  <si>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</si>
  <si>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</si>
  <si>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</si>
  <si>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</si>
  <si>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</si>
  <si>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</si>
  <si>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</si>
  <si>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</si>
  <si>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</si>
  <si>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</si>
  <si>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</si>
  <si>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</si>
  <si>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</si>
  <si>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</si>
  <si>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</si>
  <si>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</si>
  <si>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</si>
  <si>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</si>
  <si>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</si>
  <si>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</si>
  <si>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</si>
  <si>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</si>
  <si>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</si>
  <si>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</si>
  <si>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</si>
  <si>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</si>
  <si>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</si>
  <si>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</si>
  <si>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</si>
  <si>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</si>
  <si>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</si>
  <si>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</si>
  <si>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</si>
  <si>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</si>
  <si>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</si>
  <si>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</si>
  <si>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</si>
  <si>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</si>
  <si>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</si>
  <si>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</si>
  <si>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</si>
  <si>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</si>
  <si>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</si>
  <si>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</si>
  <si>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</si>
  <si>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</si>
  <si>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</si>
  <si>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</si>
  <si>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</si>
  <si>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</si>
  <si>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</si>
  <si>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</si>
  <si>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</si>
  <si>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</si>
  <si>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</si>
  <si>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</si>
  <si>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</si>
  <si>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</si>
  <si>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</si>
  <si>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</si>
  <si>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</si>
  <si>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</si>
  <si>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</si>
  <si>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</si>
  <si>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</si>
  <si>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</si>
  <si>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</si>
  <si>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</si>
  <si>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</si>
  <si>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</si>
  <si>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</si>
  <si>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</si>
  <si>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</si>
  <si>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</si>
  <si>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</si>
  <si>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</si>
  <si>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</si>
  <si>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</si>
  <si>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</si>
  <si>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</si>
  <si>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</si>
  <si>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</si>
  <si>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</si>
  <si>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</si>
  <si>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</si>
  <si>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</si>
  <si>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</si>
  <si>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</si>
  <si>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</si>
  <si>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</si>
  <si>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</si>
  <si>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</si>
  <si>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</si>
  <si>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</si>
  <si>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</si>
  <si>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</si>
  <si>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</si>
  <si>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</si>
  <si>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</si>
  <si>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</si>
  <si>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</si>
  <si>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</si>
  <si>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</si>
  <si>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</si>
  <si>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</si>
  <si>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</si>
  <si>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</si>
  <si>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</si>
  <si>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</si>
  <si>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</si>
  <si>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</si>
  <si>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</si>
  <si>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</si>
  <si>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</si>
  <si>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</si>
  <si>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</si>
  <si>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</si>
  <si>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</si>
  <si>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</si>
  <si>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</si>
  <si>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</si>
  <si>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</si>
  <si>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</si>
  <si>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</si>
  <si>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</si>
  <si>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</si>
  <si>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</si>
  <si>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</si>
  <si>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</si>
  <si>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</si>
  <si>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</si>
  <si>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</si>
  <si>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</si>
  <si>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</si>
  <si>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</si>
  <si>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</si>
  <si>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</si>
  <si>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</si>
  <si>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</si>
  <si>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</si>
  <si>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</si>
  <si>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</si>
  <si>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</si>
  <si>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</si>
  <si>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</si>
  <si>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</si>
  <si>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</si>
  <si>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</si>
  <si>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</si>
  <si>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</si>
  <si>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</si>
  <si>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</si>
  <si>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</si>
  <si>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</si>
  <si>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</si>
  <si>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</si>
  <si>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</si>
  <si>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</si>
  <si>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</si>
  <si>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</si>
  <si>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</si>
  <si>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</si>
  <si>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</si>
  <si>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</si>
  <si>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</si>
  <si>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</si>
  <si>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</si>
  <si>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</si>
  <si>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</si>
  <si>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</si>
  <si>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</si>
  <si>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</si>
  <si>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</si>
  <si>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</si>
  <si>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</si>
  <si>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</si>
  <si>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</si>
  <si>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</si>
  <si>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</si>
  <si>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</si>
  <si>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</si>
  <si>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</si>
  <si>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</si>
  <si>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</si>
  <si>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</si>
  <si>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</si>
  <si>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</si>
  <si>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</si>
  <si>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</si>
  <si>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</si>
  <si>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</si>
  <si>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</si>
  <si>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</si>
  <si>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</si>
  <si>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</si>
  <si>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</si>
  <si>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</si>
  <si>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</si>
  <si>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</si>
  <si>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</si>
  <si>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</si>
  <si>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</si>
  <si>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</si>
  <si>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</si>
  <si>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</si>
  <si>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</si>
  <si>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</si>
  <si>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</si>
  <si>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</si>
  <si>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</si>
  <si>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</si>
  <si>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</si>
  <si>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</si>
  <si>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</si>
  <si>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</si>
  <si>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</si>
  <si>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</si>
  <si>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</si>
  <si>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</si>
  <si>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</si>
  <si>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</si>
  <si>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</si>
  <si>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</si>
  <si>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</si>
  <si>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</si>
  <si>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</si>
  <si>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</si>
  <si>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</si>
  <si>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</si>
  <si>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</si>
  <si>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</si>
  <si>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</si>
  <si>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</si>
  <si>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</si>
  <si>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</si>
  <si>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</si>
  <si>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</si>
  <si>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</si>
  <si>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</si>
  <si>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</si>
  <si>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</si>
  <si>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</si>
  <si>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</si>
  <si>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</si>
  <si>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</si>
  <si>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</si>
  <si>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</si>
  <si>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</si>
  <si>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</si>
  <si>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</si>
  <si>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</si>
  <si>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</si>
  <si>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</si>
  <si>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</si>
  <si>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</si>
  <si>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</si>
  <si>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</si>
  <si>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</si>
  <si>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</si>
  <si>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</si>
  <si>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</si>
  <si>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</si>
  <si>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</si>
  <si>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</si>
  <si>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</si>
  <si>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</si>
  <si>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</si>
  <si>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</si>
  <si>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</si>
  <si>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</si>
  <si>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</si>
  <si>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</si>
  <si>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</si>
  <si>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</si>
  <si>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</si>
  <si>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</si>
  <si>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</si>
  <si>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</si>
  <si>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</si>
  <si>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</si>
  <si>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</si>
  <si>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</si>
  <si>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</si>
  <si>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</si>
  <si>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</si>
  <si>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</si>
  <si>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</si>
  <si>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</si>
  <si>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</si>
  <si>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</si>
  <si>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</si>
  <si>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</si>
  <si>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</si>
  <si>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</si>
  <si>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</si>
  <si>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</si>
  <si>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</si>
  <si>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</si>
  <si>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</si>
  <si>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</si>
  <si>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</si>
  <si>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</si>
  <si>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</si>
  <si>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</si>
  <si>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</si>
  <si>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</si>
  <si>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</si>
  <si>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</si>
  <si>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</si>
  <si>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</si>
  <si>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</si>
  <si>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</si>
  <si>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</si>
  <si>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</si>
  <si>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</si>
  <si>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</si>
  <si>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</si>
  <si>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</si>
  <si>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</si>
  <si>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</si>
  <si>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</si>
  <si>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</si>
  <si>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</si>
  <si>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</si>
  <si>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</si>
  <si>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</si>
  <si>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</si>
  <si>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</si>
  <si>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</si>
  <si>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</si>
  <si>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</si>
  <si>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</si>
  <si>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</si>
  <si>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</si>
  <si>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</si>
  <si>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</si>
  <si>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</si>
  <si>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</si>
  <si>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</si>
  <si>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</si>
  <si>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</si>
  <si>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</si>
  <si>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</si>
  <si>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</si>
  <si>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</si>
  <si>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</si>
  <si>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</si>
  <si>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</si>
  <si>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</si>
  <si>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</si>
  <si>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</si>
  <si>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</si>
  <si>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</si>
  <si>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</si>
  <si>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</si>
  <si>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</si>
  <si>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</si>
  <si>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</si>
  <si>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</si>
  <si>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</si>
  <si>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</si>
  <si>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</si>
  <si>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</si>
  <si>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</si>
  <si>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</si>
  <si>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</si>
  <si>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</si>
  <si>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</si>
  <si>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</si>
  <si>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</si>
  <si>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</si>
  <si>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</si>
  <si>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</si>
  <si>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</si>
  <si>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</si>
  <si>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</si>
  <si>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</si>
  <si>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</si>
  <si>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</si>
  <si>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</si>
  <si>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</si>
  <si>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</si>
  <si>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</si>
  <si>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</si>
  <si>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</si>
  <si>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</si>
  <si>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</si>
  <si>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</si>
  <si>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</si>
  <si>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</si>
  <si>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</si>
  <si>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</si>
  <si>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</si>
  <si>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</si>
  <si>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</si>
  <si>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</si>
  <si>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</si>
  <si>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</si>
  <si>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</si>
  <si>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</si>
  <si>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</si>
  <si>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</si>
  <si>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</si>
  <si>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</si>
  <si>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</si>
  <si>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</si>
  <si>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</si>
  <si>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</si>
  <si>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</si>
  <si>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</si>
  <si>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</si>
  <si>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</si>
  <si>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</si>
  <si>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</si>
  <si>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</si>
  <si>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</si>
  <si>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</si>
  <si>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</si>
  <si>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</si>
  <si>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</si>
  <si>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</si>
  <si>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</si>
  <si>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</si>
  <si>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</si>
  <si>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</si>
  <si>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</si>
  <si>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</si>
  <si>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</si>
  <si>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</si>
  <si>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</si>
  <si>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</si>
  <si>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</si>
  <si>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</si>
  <si>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</si>
  <si>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</si>
  <si>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</si>
  <si>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</si>
  <si>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</si>
  <si>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</si>
  <si>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</si>
  <si>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</si>
  <si>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</si>
  <si>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</si>
  <si>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</si>
  <si>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</si>
  <si>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</si>
  <si>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</si>
  <si>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</si>
  <si>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</si>
  <si>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</si>
  <si>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</si>
  <si>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</si>
  <si>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</si>
  <si>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</si>
  <si>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</si>
  <si>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</si>
  <si>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</si>
  <si>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</si>
  <si>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</si>
  <si>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</si>
  <si>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</si>
  <si>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</si>
  <si>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</si>
  <si>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</si>
  <si>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</si>
  <si>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</si>
  <si>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</si>
  <si>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</si>
  <si>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</si>
  <si>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</si>
  <si>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</si>
  <si>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</si>
  <si>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</si>
  <si>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</si>
  <si>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</si>
  <si>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</si>
  <si>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</si>
  <si>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</si>
  <si>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</si>
  <si>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</si>
  <si>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</si>
  <si>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</si>
  <si>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</si>
  <si>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</si>
  <si>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</si>
  <si>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</si>
  <si>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</si>
  <si>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</si>
  <si>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</si>
  <si>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</si>
  <si>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</si>
  <si>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</si>
  <si>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</si>
  <si>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</si>
  <si>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</si>
  <si>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</si>
  <si>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</si>
  <si>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</si>
  <si>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</si>
  <si>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</si>
  <si>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</si>
  <si>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</si>
  <si>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</si>
  <si>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</si>
  <si>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</si>
  <si>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</si>
  <si>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</si>
  <si>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</si>
  <si>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</si>
  <si>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</si>
  <si>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</si>
  <si>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</si>
  <si>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</si>
  <si>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</si>
  <si>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</si>
  <si>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</si>
  <si>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</si>
  <si>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</si>
  <si>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</si>
  <si>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</si>
  <si>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</si>
  <si>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</si>
  <si>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</si>
  <si>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</si>
  <si>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</si>
  <si>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</si>
  <si>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</si>
  <si>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</si>
  <si>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</si>
  <si>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</si>
  <si>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</si>
  <si>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</si>
  <si>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</si>
  <si>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</si>
  <si>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</si>
  <si>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</si>
  <si>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</si>
  <si>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</si>
  <si>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</si>
  <si>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</si>
  <si>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</si>
  <si>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</si>
  <si>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</si>
  <si>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</si>
  <si>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</si>
  <si>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</si>
  <si>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</si>
  <si>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</si>
  <si>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</si>
  <si>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</si>
  <si>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</si>
  <si>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</si>
  <si>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</si>
  <si>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</si>
  <si>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</si>
  <si>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</si>
  <si>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</si>
  <si>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</si>
  <si>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</si>
  <si>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</si>
  <si>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</si>
  <si>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</si>
  <si>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</si>
  <si>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</si>
  <si>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</si>
  <si>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</si>
  <si>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</si>
  <si>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</si>
  <si>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</si>
  <si>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</si>
  <si>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</si>
  <si>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</si>
  <si>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</si>
  <si>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</si>
  <si>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</si>
  <si>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</si>
  <si>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</si>
  <si>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</si>
  <si>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</si>
  <si>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</si>
  <si>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</si>
  <si>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</si>
  <si>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</si>
  <si>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</si>
  <si>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</si>
  <si>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</si>
  <si>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</si>
  <si>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</si>
  <si>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</si>
  <si>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</si>
  <si>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</si>
  <si>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</si>
  <si>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</si>
  <si>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</si>
  <si>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</si>
  <si>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</si>
  <si>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</si>
  <si>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</si>
  <si>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</si>
  <si>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</si>
  <si>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</si>
  <si>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</si>
  <si>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</si>
  <si>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</si>
  <si>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</si>
  <si>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</si>
  <si>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</si>
  <si>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</si>
  <si>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</si>
  <si>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</si>
  <si>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</si>
  <si>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</si>
  <si>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</si>
  <si>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</si>
  <si>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</si>
  <si>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</si>
  <si>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</si>
  <si>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</si>
  <si>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</si>
  <si>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</si>
  <si>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</si>
  <si>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</si>
  <si>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</si>
  <si>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</si>
  <si>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</si>
  <si>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</si>
  <si>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</si>
  <si>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</si>
  <si>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</si>
  <si>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</si>
  <si>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</si>
  <si>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</si>
  <si>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</si>
  <si>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</si>
  <si>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</si>
  <si>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</si>
  <si>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</si>
  <si>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</si>
  <si>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</si>
  <si>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</si>
  <si>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</si>
  <si>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</si>
  <si>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</si>
  <si>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</si>
  <si>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</si>
  <si>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</si>
  <si>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</si>
  <si>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</si>
  <si>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</si>
  <si>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</si>
  <si>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</si>
  <si>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</si>
  <si>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</si>
  <si>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</si>
  <si>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</si>
  <si>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</si>
  <si>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</si>
  <si>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</si>
  <si>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</si>
  <si>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</si>
  <si>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</si>
  <si>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</si>
  <si>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</si>
  <si>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</si>
  <si>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</si>
  <si>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</si>
  <si>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</si>
  <si>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</si>
  <si>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</si>
  <si>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</si>
  <si>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</si>
  <si>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</si>
  <si>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</si>
  <si>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</si>
  <si>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</si>
  <si>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</si>
  <si>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</si>
  <si>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</si>
  <si>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</si>
  <si>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</si>
  <si>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</si>
  <si>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</si>
  <si>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</si>
  <si>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</si>
  <si>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</si>
  <si>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</si>
  <si>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</si>
  <si>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</si>
  <si>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</si>
  <si>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</si>
  <si>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</si>
  <si>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</si>
  <si>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</si>
  <si>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</si>
  <si>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</si>
  <si>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</si>
  <si>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</si>
  <si>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</si>
  <si>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</si>
  <si>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</si>
  <si>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</si>
  <si>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</si>
  <si>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</si>
  <si>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</si>
  <si>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</si>
  <si>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</si>
  <si>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</si>
  <si>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</si>
  <si>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</si>
  <si>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</si>
  <si>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</si>
  <si>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</si>
  <si>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</si>
  <si>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</si>
  <si>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</si>
  <si>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</si>
  <si>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</si>
  <si>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</si>
  <si>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</si>
  <si>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</si>
  <si>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</si>
  <si>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</si>
  <si>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</si>
  <si>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</si>
  <si>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</si>
  <si>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</si>
  <si>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</si>
  <si>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</si>
  <si>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</si>
  <si>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</si>
  <si>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</si>
  <si>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</si>
  <si>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</si>
  <si>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</si>
  <si>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</si>
  <si>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</si>
  <si>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</si>
  <si>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</si>
  <si>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</si>
  <si>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</si>
  <si>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</si>
  <si>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</si>
  <si>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</si>
  <si>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</si>
  <si>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</si>
  <si>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</si>
  <si>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</si>
  <si>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</si>
  <si>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</si>
  <si>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</si>
  <si>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</si>
  <si>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</si>
  <si>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</si>
  <si>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</si>
  <si>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</si>
  <si>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</si>
  <si>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</si>
  <si>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</si>
  <si>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</si>
  <si>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</si>
  <si>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</si>
  <si>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</si>
  <si>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</si>
  <si>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</si>
  <si>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</si>
  <si>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</si>
  <si>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</si>
  <si>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</si>
  <si>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</si>
  <si>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</si>
  <si>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</si>
  <si>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</si>
  <si>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</si>
  <si>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</si>
  <si>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</si>
  <si>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</si>
  <si>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</si>
  <si>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</si>
  <si>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</si>
  <si>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</si>
  <si>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</si>
  <si>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</si>
  <si>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</si>
  <si>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</si>
  <si>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</si>
  <si>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</si>
  <si>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</si>
  <si>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</si>
  <si>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</si>
  <si>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</si>
  <si>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</si>
  <si>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</si>
  <si>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</si>
  <si>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</si>
  <si>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</si>
  <si>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</si>
  <si>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</si>
  <si>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</si>
  <si>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</si>
  <si>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</si>
  <si>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</si>
  <si>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</si>
  <si>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</si>
  <si>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</si>
  <si>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</si>
  <si>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</si>
  <si>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</si>
  <si>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</si>
  <si>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</si>
  <si>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</si>
  <si>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</si>
  <si>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</si>
  <si>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</si>
  <si>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</si>
  <si>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</si>
  <si>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</si>
  <si>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</si>
  <si>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</si>
  <si>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</si>
  <si>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</si>
  <si>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</si>
  <si>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</si>
  <si>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</si>
  <si>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</si>
  <si>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</si>
  <si>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</si>
  <si>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</si>
  <si>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</si>
  <si>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</si>
  <si>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</si>
  <si>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</si>
  <si>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</si>
  <si>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</si>
  <si>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</si>
  <si>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</si>
  <si>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</si>
  <si>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</si>
  <si>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</si>
  <si>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</si>
  <si>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</si>
  <si>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</si>
  <si>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</si>
  <si>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</si>
  <si>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</si>
  <si>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</si>
  <si>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</si>
  <si>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</si>
  <si>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</si>
  <si>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</si>
  <si>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</si>
  <si>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</si>
  <si>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</si>
  <si>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</si>
  <si>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</si>
  <si>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</si>
  <si>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</si>
  <si>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</si>
  <si>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</si>
  <si>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</si>
  <si>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</si>
  <si>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</si>
  <si>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</si>
  <si>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</si>
  <si>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</si>
  <si>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</si>
  <si>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</si>
  <si>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</si>
  <si>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</si>
  <si>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</si>
  <si>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</si>
  <si>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</si>
  <si>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</si>
  <si>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</si>
  <si>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</si>
  <si>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</si>
  <si>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</si>
  <si>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</si>
  <si>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</si>
  <si>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</si>
  <si>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</si>
  <si>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</si>
  <si>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</si>
  <si>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</si>
  <si>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</si>
  <si>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</si>
  <si>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</si>
  <si>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</si>
  <si>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</si>
  <si>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</si>
  <si>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</si>
  <si>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</si>
  <si>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</si>
  <si>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</si>
  <si>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</si>
  <si>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</si>
  <si>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</si>
  <si>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</si>
  <si>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</si>
  <si>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</si>
  <si>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</si>
  <si>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</si>
  <si>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</si>
  <si>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</si>
  <si>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</si>
  <si>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</si>
  <si>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</si>
  <si>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</si>
  <si>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</si>
  <si>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</si>
  <si>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</si>
  <si>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</si>
  <si>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</si>
  <si>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</si>
  <si>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</si>
  <si>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</si>
  <si>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</si>
  <si>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</si>
  <si>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</si>
  <si>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</si>
  <si>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</si>
  <si>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</si>
  <si>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</si>
  <si>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</si>
  <si>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</si>
  <si>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</si>
  <si>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</si>
  <si>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</si>
  <si>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</si>
  <si>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</si>
  <si>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</si>
  <si>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</si>
  <si>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</si>
  <si>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</si>
  <si>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</si>
  <si>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</si>
  <si>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</si>
  <si>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</si>
  <si>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</si>
  <si>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</si>
  <si>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</si>
  <si>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</si>
  <si>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</si>
  <si>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</si>
  <si>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</si>
  <si>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</si>
  <si>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</si>
  <si>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</si>
  <si>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</si>
  <si>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</si>
  <si>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</si>
  <si>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</si>
  <si>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</si>
  <si>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</si>
  <si>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</si>
  <si>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</si>
  <si>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</si>
  <si>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</si>
  <si>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</si>
  <si>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</si>
  <si>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</si>
  <si>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</si>
  <si>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</si>
  <si>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</si>
  <si>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</si>
  <si>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</si>
  <si>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</si>
  <si>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</si>
  <si>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</si>
  <si>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</si>
  <si>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</si>
  <si>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</si>
  <si>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</si>
  <si>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</si>
  <si>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</si>
  <si>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</si>
  <si>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</si>
  <si>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</si>
  <si>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</si>
  <si>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</si>
  <si>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</si>
  <si>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</si>
  <si>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</si>
  <si>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</si>
  <si>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</si>
  <si>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</si>
  <si>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</si>
  <si>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</si>
  <si>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</si>
  <si>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</si>
  <si>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</si>
  <si>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</si>
  <si>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</si>
  <si>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</si>
  <si>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</si>
  <si>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</si>
  <si>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</si>
  <si>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</si>
  <si>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</si>
  <si>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</si>
  <si>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</si>
  <si>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</si>
  <si>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</si>
  <si>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</si>
  <si>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</si>
  <si>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</si>
  <si>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</si>
  <si>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</si>
  <si>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</si>
  <si>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</si>
  <si>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</si>
  <si>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</si>
  <si>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</si>
  <si>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</si>
  <si>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</si>
  <si>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</si>
  <si>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</si>
  <si>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</si>
  <si>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</si>
  <si>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</si>
  <si>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</si>
  <si>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</si>
  <si>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</si>
  <si>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</si>
  <si>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</si>
  <si>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</si>
  <si>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</si>
  <si>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</si>
  <si>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</si>
  <si>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</si>
  <si>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</si>
  <si>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</si>
  <si>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</si>
  <si>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</si>
  <si>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</si>
  <si>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</si>
  <si>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</si>
  <si>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</si>
  <si>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</si>
  <si>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</si>
  <si>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</si>
  <si>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</si>
  <si>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</si>
  <si>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</si>
  <si>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</si>
  <si>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</si>
  <si>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</si>
  <si>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</si>
  <si>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</si>
  <si>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</si>
  <si>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</si>
  <si>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</si>
  <si>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</si>
  <si>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</si>
  <si>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</si>
  <si>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</si>
  <si>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</si>
  <si>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</si>
  <si>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</si>
  <si>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</si>
  <si>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</si>
  <si>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</si>
  <si>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</si>
  <si>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</si>
  <si>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</si>
  <si>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</si>
  <si>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</si>
  <si>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</si>
  <si>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</si>
  <si>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</si>
  <si>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</si>
  <si>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</si>
  <si>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</si>
  <si>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</si>
  <si>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</si>
  <si>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</si>
  <si>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</si>
  <si>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</si>
  <si>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</si>
  <si>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</si>
  <si>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</si>
  <si>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</si>
  <si>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</si>
  <si>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</si>
  <si>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</si>
  <si>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</si>
  <si>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</si>
  <si>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</si>
  <si>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</si>
  <si>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</si>
  <si>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</si>
  <si>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</si>
  <si>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</si>
  <si>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</si>
  <si>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</si>
  <si>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</si>
  <si>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</si>
  <si>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</si>
  <si>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</si>
  <si>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</si>
  <si>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</si>
  <si>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</si>
  <si>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</si>
  <si>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</si>
  <si>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</si>
  <si>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</si>
  <si>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</si>
  <si>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</si>
  <si>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</si>
  <si>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</si>
  <si>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</si>
  <si>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</si>
  <si>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</si>
  <si>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</si>
  <si>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</si>
  <si>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</si>
  <si>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</si>
  <si>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</si>
  <si>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</si>
  <si>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</si>
  <si>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</si>
  <si>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</si>
  <si>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</si>
  <si>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</si>
  <si>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</si>
  <si>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</si>
  <si>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</si>
  <si>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</si>
  <si>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</si>
  <si>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</si>
  <si>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</si>
  <si>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</si>
  <si>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</si>
  <si>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</si>
  <si>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</si>
  <si>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</si>
  <si>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</si>
  <si>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</si>
  <si>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</si>
  <si>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</si>
  <si>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</si>
  <si>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</si>
  <si>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</si>
  <si>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</si>
  <si>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</si>
  <si>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</si>
  <si>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</si>
  <si>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</si>
  <si>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</si>
  <si>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</si>
  <si>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</si>
  <si>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</si>
  <si>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</si>
  <si>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</si>
  <si>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</si>
  <si>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</si>
  <si>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</si>
  <si>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</si>
  <si>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</si>
  <si>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</si>
  <si>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</si>
  <si>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</si>
  <si>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</si>
  <si>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</si>
  <si>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</si>
  <si>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</si>
  <si>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</si>
  <si>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</si>
  <si>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</si>
  <si>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</si>
  <si>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</si>
  <si>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</si>
  <si>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</si>
  <si>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</si>
  <si>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</si>
  <si>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</si>
  <si>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</si>
  <si>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</si>
  <si>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</si>
  <si>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</si>
  <si>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</si>
  <si>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</si>
  <si>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</si>
  <si>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</si>
  <si>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</si>
  <si>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</si>
  <si>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</si>
  <si>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</si>
  <si>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</si>
  <si>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</si>
  <si>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</si>
  <si>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</si>
  <si>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</si>
  <si>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</si>
  <si>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</si>
  <si>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</si>
  <si>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</si>
  <si>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</si>
  <si>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</si>
  <si>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</si>
  <si>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</si>
  <si>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</si>
  <si>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</si>
  <si>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</si>
  <si>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</si>
  <si>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</si>
  <si>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</si>
  <si>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</si>
  <si>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</si>
  <si>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</si>
  <si>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</si>
  <si>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</si>
  <si>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</si>
  <si>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</si>
  <si>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</si>
  <si>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</si>
  <si>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</si>
  <si>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</si>
  <si>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</si>
  <si>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</si>
  <si>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</si>
  <si>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</si>
  <si>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</si>
  <si>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</si>
  <si>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</si>
  <si>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</si>
  <si>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</si>
  <si>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</si>
  <si>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</si>
  <si>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</si>
  <si>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</si>
  <si>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</si>
  <si>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</si>
  <si>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</si>
  <si>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</si>
  <si>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</si>
  <si>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</si>
  <si>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</si>
  <si>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</si>
  <si>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</si>
  <si>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</si>
  <si>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</si>
  <si>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</si>
  <si>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</si>
  <si>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</si>
  <si>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</si>
  <si>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</si>
  <si>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</si>
  <si>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</si>
  <si>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</si>
  <si>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</si>
  <si>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</si>
  <si>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</si>
  <si>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</si>
  <si>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</si>
  <si>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</si>
  <si>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</si>
  <si>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</si>
  <si>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</si>
  <si>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</si>
  <si>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</si>
  <si>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</si>
  <si>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</si>
  <si>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</si>
  <si>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</si>
  <si>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</si>
  <si>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</si>
  <si>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</si>
  <si>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</si>
  <si>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</si>
  <si>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</si>
  <si>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</si>
  <si>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</si>
  <si>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</si>
  <si>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</si>
  <si>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</si>
  <si>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</si>
  <si>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</si>
  <si>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</si>
  <si>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</si>
  <si>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</si>
  <si>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</si>
  <si>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</si>
  <si>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</si>
  <si>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</si>
  <si>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</si>
  <si>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</si>
  <si>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</si>
  <si>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</si>
  <si>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</si>
  <si>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</si>
  <si>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</si>
  <si>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</si>
  <si>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</si>
  <si>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</si>
  <si>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</si>
  <si>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</si>
  <si>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</si>
  <si>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</si>
  <si>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</si>
  <si>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</si>
  <si>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</si>
  <si>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</si>
  <si>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</si>
  <si>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</si>
  <si>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</si>
  <si>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</si>
  <si>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</si>
  <si>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</si>
  <si>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</si>
  <si>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</si>
  <si>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</si>
  <si>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</si>
  <si>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</si>
  <si>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</si>
  <si>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</si>
  <si>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</si>
  <si>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</si>
  <si>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</si>
  <si>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</si>
  <si>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</si>
  <si>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</si>
  <si>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</si>
  <si>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</si>
  <si>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</si>
  <si>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</si>
  <si>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</si>
  <si>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</si>
  <si>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</si>
  <si>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</si>
  <si>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</si>
  <si>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</si>
  <si>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</si>
  <si>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</si>
  <si>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</si>
  <si>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</si>
  <si>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</si>
  <si>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</si>
  <si>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</si>
  <si>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</si>
  <si>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</si>
  <si>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</si>
  <si>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</si>
  <si>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</si>
  <si>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</si>
  <si>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</si>
  <si>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</si>
  <si>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</si>
  <si>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</si>
  <si>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</si>
  <si>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</si>
  <si>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</si>
  <si>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</si>
  <si>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</si>
  <si>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</si>
  <si>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</si>
  <si>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</si>
  <si>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</si>
  <si>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</si>
  <si>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</si>
  <si>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</si>
  <si>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</si>
  <si>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</si>
  <si>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</si>
  <si>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</si>
  <si>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</si>
  <si>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</si>
  <si>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</si>
  <si>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</si>
  <si>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</si>
  <si>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</si>
  <si>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</si>
  <si>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</si>
  <si>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</si>
  <si>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</si>
  <si>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</si>
  <si>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</si>
  <si>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</si>
  <si>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</si>
  <si>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</si>
  <si>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</si>
  <si>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</si>
  <si>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</si>
  <si>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</si>
  <si>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</si>
  <si>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</si>
  <si>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</si>
  <si>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</si>
  <si>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</si>
  <si>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</si>
  <si>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</si>
  <si>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</si>
  <si>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</si>
  <si>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</si>
  <si>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</si>
  <si>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</si>
  <si>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</si>
  <si>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</si>
  <si>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</si>
  <si>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</si>
  <si>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</si>
  <si>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</si>
  <si>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</si>
  <si>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</si>
  <si>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</si>
  <si>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</si>
  <si>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</si>
  <si>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</si>
  <si>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</si>
  <si>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</si>
  <si>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</si>
  <si>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</si>
  <si>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</si>
  <si>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</si>
  <si>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</si>
  <si>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</si>
  <si>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</si>
  <si>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</si>
  <si>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</si>
  <si>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</si>
  <si>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</si>
  <si>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</si>
  <si>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</si>
  <si>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</si>
  <si>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</si>
  <si>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</si>
  <si>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</si>
  <si>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</si>
  <si>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</si>
  <si>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</si>
  <si>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</si>
  <si>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</si>
  <si>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</si>
  <si>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</si>
  <si>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</si>
  <si>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</si>
  <si>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</si>
  <si>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</si>
  <si>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</si>
  <si>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</si>
  <si>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</si>
  <si>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</si>
  <si>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</si>
  <si>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</si>
  <si>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</si>
  <si>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</si>
  <si>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</si>
  <si>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</si>
  <si>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</si>
  <si>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</si>
  <si>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</si>
  <si>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</si>
  <si>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</si>
  <si>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</si>
  <si>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</si>
  <si>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</si>
  <si>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</si>
  <si>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</si>
  <si>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</si>
  <si>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</si>
  <si>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</si>
  <si>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</si>
  <si>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</si>
  <si>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</si>
  <si>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</si>
  <si>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</si>
  <si>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</si>
  <si>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</si>
  <si>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</si>
  <si>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</si>
  <si>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</si>
  <si>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</si>
  <si>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</si>
  <si>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</si>
  <si>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</si>
  <si>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</si>
  <si>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</si>
  <si>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</si>
  <si>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</si>
  <si>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</si>
  <si>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</si>
  <si>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</si>
  <si>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</si>
  <si>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</si>
  <si>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</si>
  <si>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</si>
  <si>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</si>
  <si>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</si>
  <si>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</si>
  <si>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</si>
  <si>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</si>
  <si>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</si>
  <si>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</si>
  <si>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</si>
  <si>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</si>
  <si>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</si>
  <si>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</si>
  <si>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</si>
  <si>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</si>
  <si>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</si>
  <si>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</si>
  <si>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</si>
  <si>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</si>
  <si>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</si>
  <si>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</si>
  <si>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</si>
  <si>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</si>
  <si>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</si>
  <si>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</si>
  <si>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</si>
  <si>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</si>
  <si>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</si>
  <si>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</si>
  <si>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</si>
  <si>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</si>
  <si>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</si>
  <si>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</si>
  <si>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</si>
  <si>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</si>
  <si>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</si>
  <si>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</si>
  <si>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</si>
  <si>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</si>
  <si>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</si>
  <si>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</si>
  <si>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</si>
  <si>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</si>
  <si>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</si>
  <si>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</si>
  <si>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</si>
  <si>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</si>
  <si>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</si>
  <si>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</si>
  <si>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</si>
  <si>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</si>
  <si>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</si>
  <si>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</si>
  <si>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</si>
  <si>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</si>
  <si>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</si>
  <si>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</si>
  <si>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</si>
  <si>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</si>
  <si>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</si>
  <si>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</si>
  <si>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</si>
  <si>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</si>
  <si>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</si>
  <si>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</si>
  <si>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</si>
  <si>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</si>
  <si>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</si>
  <si>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</si>
  <si>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</si>
  <si>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</si>
  <si>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</si>
  <si>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</si>
  <si>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</si>
  <si>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</si>
  <si>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</si>
  <si>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</si>
  <si>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</si>
  <si>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</si>
  <si>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</si>
  <si>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</si>
  <si>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</si>
  <si>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</si>
  <si>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</si>
  <si>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</si>
  <si>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</si>
  <si>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</si>
  <si>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</si>
  <si>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</si>
  <si>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</si>
  <si>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</si>
  <si>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</si>
  <si>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</si>
  <si>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</si>
  <si>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</si>
  <si>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</si>
  <si>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</si>
  <si>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</si>
  <si>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</si>
  <si>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</si>
  <si>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</si>
  <si>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</si>
  <si>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</si>
  <si>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</si>
  <si>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</si>
  <si>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</si>
  <si>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</si>
  <si>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</si>
  <si>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</si>
  <si>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</si>
  <si>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</si>
  <si>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</si>
  <si>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</si>
  <si>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</si>
  <si>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</si>
  <si>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</si>
  <si>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</si>
  <si>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</si>
  <si>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</si>
  <si>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</si>
  <si>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</si>
  <si>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</si>
  <si>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</si>
  <si>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</si>
  <si>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</si>
  <si>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</si>
  <si>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</si>
  <si>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</si>
  <si>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</si>
  <si>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</si>
  <si>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</si>
  <si>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</si>
  <si>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</si>
  <si>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</si>
  <si>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</si>
  <si>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</si>
  <si>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</si>
  <si>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</si>
  <si>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</si>
  <si>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</si>
  <si>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</si>
  <si>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</si>
  <si>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</si>
  <si>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</si>
  <si>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</si>
  <si>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</si>
  <si>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</si>
  <si>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</si>
  <si>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</si>
  <si>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</si>
  <si>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</si>
  <si>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</si>
  <si>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</si>
  <si>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</si>
  <si>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</si>
  <si>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</si>
  <si>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</si>
  <si>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</si>
  <si>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</si>
  <si>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</si>
  <si>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</si>
  <si>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</si>
  <si>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</si>
  <si>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</si>
  <si>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</si>
  <si>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</si>
  <si>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</si>
  <si>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</si>
  <si>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</si>
  <si>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</si>
  <si>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</si>
  <si>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</si>
  <si>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</si>
  <si>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</si>
  <si>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</si>
  <si>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</si>
  <si>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</si>
  <si>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</si>
  <si>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</si>
  <si>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</si>
  <si>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</si>
  <si>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</si>
  <si>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</si>
  <si>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</si>
  <si>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</si>
  <si>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</si>
  <si>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</si>
  <si>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</si>
  <si>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</si>
  <si>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</si>
  <si>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</si>
  <si>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</si>
  <si>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</si>
  <si>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</si>
  <si>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</si>
  <si>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</si>
  <si>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</si>
  <si>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</si>
  <si>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</si>
  <si>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</si>
  <si>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</si>
  <si>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</si>
  <si>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</si>
  <si>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</si>
  <si>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</si>
  <si>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</si>
  <si>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</si>
  <si>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</si>
  <si>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</si>
  <si>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</si>
  <si>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</si>
  <si>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</si>
  <si>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</si>
  <si>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</si>
  <si>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</si>
  <si>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</si>
  <si>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</si>
  <si>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</si>
  <si>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</si>
  <si>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</si>
  <si>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</si>
  <si>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</si>
  <si>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</si>
  <si>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</si>
  <si>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</si>
  <si>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</si>
  <si>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</si>
  <si>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</si>
  <si>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</si>
  <si>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</si>
  <si>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</si>
  <si>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</si>
  <si>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</si>
  <si>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</si>
  <si>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</si>
  <si>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</si>
  <si>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</si>
  <si>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</si>
  <si>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</si>
  <si>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</si>
  <si>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</si>
  <si>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</si>
  <si>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</si>
  <si>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</si>
  <si>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</si>
  <si>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</si>
  <si>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</si>
  <si>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</si>
  <si>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</si>
  <si>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</si>
  <si>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</si>
  <si>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</si>
  <si>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</si>
  <si>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</si>
  <si>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</si>
  <si>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</si>
  <si>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</si>
  <si>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</si>
  <si>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</si>
  <si>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</si>
  <si>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</si>
  <si>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</si>
  <si>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</si>
  <si>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</si>
  <si>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</si>
  <si>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</si>
  <si>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</si>
  <si>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</si>
  <si>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</si>
  <si>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</si>
  <si>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</si>
  <si>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</si>
  <si>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</si>
  <si>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</si>
  <si>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</si>
  <si>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</si>
  <si>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</si>
  <si>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</si>
  <si>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</si>
  <si>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</si>
  <si>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</si>
  <si>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</si>
  <si>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</si>
  <si>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</si>
  <si>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</si>
  <si>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</si>
  <si>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</si>
  <si>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</si>
  <si>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</si>
  <si>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</si>
  <si>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</si>
  <si>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</si>
  <si>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</si>
  <si>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</si>
  <si>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</si>
  <si>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</si>
  <si>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</si>
  <si>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</si>
  <si>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</si>
  <si>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</si>
  <si>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</si>
  <si>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</si>
  <si>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</si>
  <si>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</si>
  <si>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</si>
  <si>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</si>
  <si>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</si>
  <si>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</si>
  <si>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</si>
  <si>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</si>
  <si>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</si>
  <si>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</si>
  <si>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</si>
  <si>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</si>
  <si>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</si>
  <si>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</si>
  <si>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</si>
  <si>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</si>
  <si>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</si>
  <si>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</si>
  <si>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</si>
  <si>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</si>
  <si>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</si>
  <si>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</si>
  <si>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</si>
  <si>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</si>
  <si>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</si>
  <si>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</si>
  <si>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</si>
  <si>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</si>
  <si>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</si>
  <si>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</si>
  <si>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</si>
  <si>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</si>
  <si>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</si>
  <si>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</si>
  <si>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</si>
  <si>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</si>
  <si>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</si>
  <si>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</si>
  <si>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</si>
  <si>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</si>
  <si>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</si>
  <si>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</si>
  <si>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</si>
  <si>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</si>
  <si>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</si>
  <si>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</si>
  <si>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</si>
  <si>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</si>
  <si>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</si>
  <si>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</si>
  <si>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</si>
  <si>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</si>
  <si>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</si>
  <si>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</si>
  <si>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</si>
  <si>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</si>
  <si>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</si>
  <si>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</si>
  <si>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</si>
  <si>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</si>
  <si>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</si>
  <si>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</si>
  <si>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</si>
  <si>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</si>
  <si>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</si>
  <si>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</si>
  <si>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</si>
  <si>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</si>
  <si>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</si>
  <si>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</si>
  <si>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</si>
  <si>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</si>
  <si>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</si>
  <si>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</si>
  <si>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</si>
  <si>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</si>
  <si>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</si>
  <si>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</si>
  <si>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</si>
  <si>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</si>
  <si>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</si>
  <si>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</si>
  <si>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</si>
  <si>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</si>
  <si>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</si>
  <si>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</si>
  <si>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</si>
  <si>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</si>
  <si>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</si>
  <si>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</si>
  <si>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</si>
  <si>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</si>
  <si>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</si>
  <si>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</si>
  <si>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</si>
  <si>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</si>
  <si>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</si>
  <si>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</si>
  <si>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</si>
  <si>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</si>
  <si>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</si>
  <si>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</si>
  <si>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</si>
  <si>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</si>
  <si>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</si>
  <si>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</si>
  <si>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</si>
  <si>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</si>
  <si>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</si>
  <si>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</si>
  <si>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</si>
  <si>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</si>
  <si>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</si>
  <si>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</si>
  <si>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</si>
  <si>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</si>
  <si>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</si>
  <si>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</si>
  <si>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</si>
  <si>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</si>
  <si>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</si>
  <si>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</si>
  <si>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</si>
  <si>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</si>
  <si>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</si>
  <si>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</si>
  <si>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</si>
  <si>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</si>
  <si>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</si>
  <si>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</si>
  <si>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</si>
  <si>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</si>
  <si>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</si>
  <si>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</si>
  <si>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</si>
  <si>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</si>
  <si>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</si>
  <si>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</si>
  <si>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</si>
  <si>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</si>
  <si>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</si>
  <si>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</si>
  <si>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</si>
  <si>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</si>
  <si>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</si>
  <si>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</si>
  <si>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</si>
  <si>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</si>
  <si>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</si>
  <si>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</si>
  <si>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</si>
  <si>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</si>
  <si>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</si>
  <si>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</si>
  <si>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</si>
  <si>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</si>
  <si>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</si>
  <si>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</si>
  <si>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</si>
  <si>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</si>
  <si>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</si>
  <si>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</si>
  <si>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</si>
  <si>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</si>
  <si>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</si>
  <si>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</si>
  <si>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</si>
  <si>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</si>
  <si>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</si>
  <si>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</si>
  <si>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</si>
  <si>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</si>
  <si>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</si>
  <si>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</si>
  <si>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</si>
  <si>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</si>
  <si>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</si>
  <si>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</si>
  <si>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</si>
  <si>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</si>
  <si>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</si>
  <si>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</si>
  <si>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</si>
  <si>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</si>
  <si>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</si>
  <si>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</si>
  <si>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</si>
  <si>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</si>
  <si>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</si>
  <si>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</si>
  <si>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</si>
  <si>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</si>
  <si>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</si>
  <si>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</si>
  <si>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</si>
  <si>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</si>
  <si>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</si>
  <si>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</si>
  <si>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</si>
  <si>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</si>
  <si>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</si>
  <si>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</si>
  <si>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</si>
  <si>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</si>
  <si>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</si>
  <si>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</si>
  <si>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</si>
  <si>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</si>
  <si>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</si>
  <si>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</si>
  <si>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</si>
  <si>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</si>
  <si>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</si>
  <si>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</si>
  <si>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</si>
  <si>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</si>
  <si>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</si>
  <si>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</si>
  <si>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</si>
  <si>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</si>
  <si>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</si>
  <si>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</si>
  <si>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</si>
  <si>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</si>
  <si>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</si>
  <si>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</si>
  <si>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</si>
  <si>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</si>
  <si>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</si>
  <si>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</si>
  <si>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</si>
  <si>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</si>
  <si>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</si>
  <si>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</si>
  <si>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</si>
  <si>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</si>
  <si>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</si>
  <si>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</si>
  <si>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</si>
  <si>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</si>
  <si>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</si>
  <si>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</si>
  <si>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</si>
  <si>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</si>
  <si>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</si>
  <si>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</si>
  <si>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</si>
  <si>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</si>
  <si>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</si>
  <si>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</si>
  <si>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</si>
  <si>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</si>
  <si>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</si>
  <si>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</si>
  <si>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</si>
  <si>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</si>
  <si>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</si>
  <si>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</si>
  <si>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</si>
  <si>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</si>
  <si>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</si>
  <si>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</si>
  <si>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</si>
  <si>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</si>
  <si>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</si>
  <si>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</si>
  <si>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</si>
  <si>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</si>
  <si>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</si>
  <si>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</si>
  <si>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</si>
  <si>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</si>
  <si>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</si>
  <si>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</si>
  <si>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</si>
  <si>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</si>
  <si>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</si>
  <si>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</si>
  <si>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</si>
  <si>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</si>
  <si>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</si>
  <si>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</si>
  <si>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</si>
  <si>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</si>
  <si>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</si>
  <si>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</si>
  <si>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</si>
  <si>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</si>
  <si>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</si>
  <si>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</si>
  <si>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</si>
  <si>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</si>
  <si>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</si>
  <si>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</si>
  <si>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</si>
  <si>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</si>
  <si>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</si>
  <si>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</si>
  <si>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</si>
  <si>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</si>
  <si>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</si>
  <si>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</si>
  <si>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</si>
  <si>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</si>
  <si>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</si>
  <si>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</si>
  <si>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</si>
  <si>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</si>
  <si>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</si>
  <si>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</si>
  <si>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</si>
  <si>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</si>
  <si>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</si>
  <si>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</si>
  <si>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</si>
  <si>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</si>
  <si>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</si>
  <si>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</si>
  <si>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</si>
  <si>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</si>
  <si>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</si>
  <si>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</si>
  <si>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</si>
  <si>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</si>
  <si>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</si>
  <si>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</si>
  <si>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</si>
  <si>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</si>
  <si>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</si>
  <si>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</si>
  <si>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</si>
  <si>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</si>
  <si>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</si>
  <si>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</si>
  <si>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</si>
  <si>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</si>
  <si>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</si>
  <si>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</si>
  <si>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</si>
  <si>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</si>
  <si>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</si>
  <si>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</si>
  <si>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</si>
  <si>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</si>
  <si>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</si>
  <si>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</si>
  <si>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</si>
  <si>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</si>
  <si>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</si>
  <si>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</si>
  <si>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</si>
  <si>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</si>
  <si>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</si>
  <si>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</si>
  <si>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</si>
  <si>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</si>
  <si>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</si>
  <si>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</si>
  <si>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</si>
  <si>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</si>
  <si>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</si>
  <si>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</si>
  <si>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</si>
  <si>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</si>
  <si>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</si>
  <si>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</si>
  <si>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</si>
  <si>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</si>
  <si>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</si>
  <si>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</si>
  <si>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</si>
  <si>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</si>
  <si>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</si>
  <si>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</si>
  <si>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</si>
  <si>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</si>
  <si>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</si>
  <si>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</si>
  <si>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</si>
  <si>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</si>
  <si>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</si>
  <si>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</si>
  <si>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</si>
  <si>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</si>
  <si>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</si>
  <si>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</si>
  <si>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</si>
  <si>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</si>
  <si>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</si>
  <si>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</si>
  <si>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</si>
  <si>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</si>
  <si>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</si>
  <si>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</si>
  <si>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</si>
  <si>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</si>
  <si>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</si>
  <si>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</si>
  <si>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</si>
  <si>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</si>
  <si>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</si>
  <si>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</si>
  <si>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</si>
  <si>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</si>
  <si>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</si>
  <si>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</si>
  <si>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</si>
  <si>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</si>
  <si>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</si>
  <si>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</si>
  <si>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</si>
  <si>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</si>
  <si>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</si>
  <si>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</si>
  <si>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</si>
  <si>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</si>
  <si>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</si>
  <si>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</si>
  <si>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</si>
  <si>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</si>
  <si>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</si>
  <si>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</si>
  <si>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</si>
  <si>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</si>
  <si>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</si>
  <si>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</si>
  <si>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</si>
  <si>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</si>
  <si>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</si>
  <si>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</si>
  <si>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</si>
  <si>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</si>
  <si>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</si>
  <si>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</si>
  <si>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</si>
  <si>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</si>
  <si>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</si>
  <si>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</si>
  <si>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</si>
  <si>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</si>
  <si>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</si>
  <si>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</si>
  <si>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</si>
  <si>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</si>
  <si>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</si>
  <si>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</si>
  <si>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</si>
  <si>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</si>
  <si>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</si>
  <si>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</si>
  <si>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</si>
  <si>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</si>
  <si>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</si>
  <si>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</si>
  <si>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</si>
  <si>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</si>
  <si>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</si>
  <si>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</si>
  <si>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</si>
  <si>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</si>
  <si>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</si>
  <si>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</si>
  <si>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</si>
  <si>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</si>
  <si>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</si>
  <si>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</si>
  <si>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</si>
  <si>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</si>
  <si>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</si>
  <si>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</si>
  <si>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</si>
  <si>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</si>
  <si>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</si>
  <si>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</si>
  <si>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</si>
  <si>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</si>
  <si>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</si>
  <si>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</si>
  <si>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</si>
  <si>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</si>
  <si>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</si>
  <si>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</si>
  <si>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</si>
  <si>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</si>
  <si>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</si>
  <si>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</si>
  <si>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</si>
  <si>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</si>
  <si>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</si>
  <si>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</si>
  <si>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</si>
  <si>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</si>
  <si>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</si>
  <si>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</si>
  <si>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</si>
  <si>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</si>
  <si>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</si>
  <si>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</si>
  <si>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</si>
  <si>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</si>
  <si>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</si>
  <si>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</si>
  <si>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</si>
  <si>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</si>
  <si>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</si>
  <si>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</si>
  <si>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</si>
  <si>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</si>
  <si>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</si>
  <si>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</si>
  <si>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</si>
  <si>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</si>
  <si>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</si>
  <si>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</si>
  <si>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</si>
  <si>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</si>
  <si>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</si>
  <si>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</si>
  <si>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</si>
  <si>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</si>
  <si>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</si>
  <si>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</si>
  <si>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</si>
  <si>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</si>
  <si>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</si>
  <si>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</si>
  <si>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</si>
  <si>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</si>
  <si>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</si>
  <si>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</si>
  <si>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</si>
  <si>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</si>
  <si>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</si>
  <si>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</si>
  <si>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</si>
  <si>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</si>
  <si>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</si>
  <si>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</si>
  <si>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</si>
  <si>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</si>
  <si>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</si>
  <si>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</si>
  <si>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</si>
  <si>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</si>
  <si>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</si>
  <si>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</si>
  <si>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</si>
  <si>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</si>
  <si>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</si>
  <si>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</si>
  <si>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</si>
  <si>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</si>
  <si>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</si>
  <si>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</si>
  <si>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</si>
  <si>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</si>
  <si>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</si>
  <si>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</si>
  <si>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</si>
  <si>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</si>
  <si>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</si>
  <si>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</si>
  <si>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</si>
  <si>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</si>
  <si>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</si>
  <si>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</si>
  <si>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</si>
  <si>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</si>
  <si>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</si>
  <si>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</si>
  <si>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</si>
  <si>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</si>
  <si>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</si>
  <si>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</si>
  <si>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</si>
  <si>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</si>
  <si>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</si>
  <si>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</si>
  <si>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</si>
  <si>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</si>
  <si>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</si>
  <si>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</si>
  <si>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</si>
  <si>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</si>
  <si>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</si>
  <si>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</si>
  <si>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</si>
  <si>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</si>
  <si>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</si>
  <si>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</si>
  <si>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</si>
  <si>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</si>
  <si>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</si>
  <si>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</si>
  <si>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</si>
  <si>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</si>
  <si>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</si>
  <si>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</si>
  <si>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</si>
  <si>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</si>
  <si>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</si>
  <si>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</si>
  <si>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</si>
  <si>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</si>
  <si>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</si>
  <si>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</si>
  <si>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</si>
  <si>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</si>
  <si>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</si>
  <si>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</si>
  <si>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</si>
  <si>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</si>
  <si>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</si>
  <si>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</si>
  <si>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</si>
  <si>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</si>
  <si>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</si>
  <si>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</si>
  <si>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</si>
  <si>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</si>
  <si>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</si>
  <si>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</si>
  <si>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</si>
  <si>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</si>
  <si>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</si>
  <si>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</si>
  <si>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</si>
  <si>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</si>
  <si>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</si>
  <si>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</si>
  <si>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</si>
  <si>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</si>
  <si>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</si>
  <si>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</si>
  <si>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</si>
  <si>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</si>
  <si>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</si>
  <si>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</si>
  <si>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</si>
  <si>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</si>
  <si>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</si>
  <si>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</si>
  <si>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</si>
  <si>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</si>
  <si>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</si>
  <si>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</si>
  <si>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</si>
  <si>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</si>
  <si>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</si>
  <si>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</si>
  <si>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</si>
  <si>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</si>
  <si>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</si>
  <si>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</si>
  <si>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</si>
  <si>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</si>
  <si>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</si>
  <si>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</si>
  <si>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</si>
  <si>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</si>
  <si>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</si>
  <si>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</si>
  <si>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</si>
  <si>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</si>
  <si>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</si>
  <si>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</si>
  <si>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</si>
  <si>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</si>
  <si>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</si>
  <si>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</si>
  <si>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</si>
  <si>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</si>
  <si>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</si>
  <si>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</si>
  <si>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</si>
  <si>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</si>
  <si>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</si>
  <si>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</si>
  <si>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</si>
  <si>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</si>
  <si>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</si>
  <si>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</si>
  <si>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</si>
  <si>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</si>
  <si>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</si>
  <si>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</si>
  <si>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</si>
  <si>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</si>
  <si>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</si>
  <si>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</si>
  <si>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</si>
  <si>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</si>
  <si>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</si>
  <si>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</si>
  <si>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</si>
  <si>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</si>
  <si>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</si>
  <si>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</si>
  <si>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</si>
  <si>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</si>
  <si>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</si>
  <si>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</si>
  <si>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</si>
  <si>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</si>
  <si>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</si>
  <si>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</si>
  <si>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</si>
  <si>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</si>
  <si>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</si>
  <si>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</si>
  <si>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</si>
  <si>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</si>
  <si>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</si>
  <si>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</si>
  <si>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</si>
  <si>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</si>
  <si>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</si>
  <si>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</si>
  <si>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</si>
  <si>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</si>
  <si>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</si>
  <si>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</si>
  <si>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</si>
  <si>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</si>
  <si>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</si>
  <si>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</si>
  <si>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</si>
  <si>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</si>
  <si>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</si>
  <si>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</si>
  <si>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</si>
  <si>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</si>
  <si>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</si>
  <si>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</si>
  <si>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</si>
  <si>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</si>
  <si>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</si>
  <si>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</si>
  <si>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</si>
  <si>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</si>
  <si>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</si>
  <si>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</si>
  <si>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</si>
  <si>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</si>
  <si>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</si>
  <si>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</si>
  <si>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</si>
  <si>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</si>
  <si>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</si>
  <si>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</si>
  <si>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</si>
  <si>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</si>
  <si>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</si>
  <si>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</si>
  <si>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</si>
  <si>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</si>
  <si>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</si>
  <si>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</si>
  <si>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</si>
  <si>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</si>
  <si>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</si>
  <si>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</si>
  <si>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</si>
  <si>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</si>
  <si>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</si>
  <si>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</si>
  <si>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</si>
  <si>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</si>
  <si>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</si>
  <si>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</si>
  <si>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</si>
  <si>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</si>
  <si>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</si>
  <si>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</si>
  <si>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</si>
  <si>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</si>
  <si>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</si>
  <si>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</si>
  <si>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</si>
  <si>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</si>
  <si>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</si>
  <si>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</si>
  <si>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</si>
  <si>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</si>
  <si>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</si>
  <si>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</si>
  <si>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</si>
  <si>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</si>
  <si>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</si>
  <si>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</si>
  <si>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</si>
  <si>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</si>
  <si>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</si>
  <si>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</si>
  <si>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</si>
  <si>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</si>
  <si>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</si>
  <si>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</si>
  <si>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</si>
  <si>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</si>
  <si>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</si>
  <si>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</si>
  <si>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</si>
  <si>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</si>
  <si>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</si>
  <si>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</si>
  <si>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</si>
  <si>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</si>
  <si>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</si>
  <si>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</si>
  <si>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</si>
  <si>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</si>
  <si>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</si>
  <si>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</si>
  <si>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</si>
  <si>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</si>
  <si>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</si>
  <si>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</si>
  <si>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</si>
  <si>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</si>
  <si>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</si>
  <si>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</si>
  <si>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</si>
  <si>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</si>
  <si>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</si>
  <si>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</si>
  <si>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</si>
  <si>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</si>
  <si>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</si>
  <si>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</si>
  <si>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</si>
  <si>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</si>
  <si>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</si>
  <si>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</si>
  <si>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</si>
  <si>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</si>
  <si>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</si>
  <si>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</si>
  <si>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</si>
  <si>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</si>
  <si>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</si>
  <si>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</si>
  <si>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</si>
  <si>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</si>
  <si>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</si>
  <si>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</si>
  <si>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</si>
  <si>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</si>
  <si>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</si>
  <si>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</si>
  <si>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</si>
  <si>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</si>
  <si>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</si>
  <si>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</si>
  <si>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</si>
  <si>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</si>
  <si>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</si>
  <si>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</si>
  <si>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</si>
  <si>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</si>
  <si>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</si>
  <si>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</si>
  <si>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</si>
  <si>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</si>
  <si>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</si>
  <si>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</si>
  <si>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</si>
  <si>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</si>
  <si>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</si>
  <si>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</si>
  <si>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</si>
  <si>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</si>
  <si>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</si>
  <si>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</si>
  <si>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</si>
  <si>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</si>
  <si>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</si>
  <si>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</si>
  <si>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</si>
  <si>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</si>
  <si>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</si>
  <si>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</si>
  <si>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</si>
  <si>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</si>
  <si>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</si>
  <si>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</si>
  <si>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</si>
  <si>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</si>
  <si>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</si>
  <si>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</si>
  <si>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</si>
  <si>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</si>
  <si>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</si>
  <si>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</si>
  <si>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</si>
  <si>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</si>
  <si>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</si>
  <si>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</si>
  <si>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</si>
  <si>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</si>
  <si>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</si>
  <si>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</si>
  <si>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</si>
  <si>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</si>
  <si>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</si>
  <si>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</si>
  <si>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</si>
  <si>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</si>
  <si>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</si>
  <si>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</si>
  <si>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</si>
  <si>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</si>
  <si>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</si>
  <si>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</si>
  <si>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</si>
  <si>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</si>
  <si>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</si>
  <si>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</si>
  <si>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</si>
  <si>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</si>
  <si>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</si>
  <si>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</si>
  <si>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</si>
  <si>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</si>
  <si>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</si>
  <si>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</si>
  <si>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</si>
  <si>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</si>
  <si>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</si>
  <si>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</si>
  <si>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</si>
  <si>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</si>
  <si>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</si>
  <si>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</si>
  <si>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</si>
  <si>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</si>
  <si>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</si>
  <si>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</si>
  <si>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</si>
  <si>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</si>
  <si>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</si>
  <si>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</si>
  <si>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</si>
  <si>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</si>
  <si>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</si>
  <si>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</si>
  <si>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</si>
  <si>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</si>
  <si>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</si>
  <si>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</si>
  <si>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</si>
  <si>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</si>
  <si>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</si>
  <si>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</si>
  <si>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</si>
  <si>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</si>
  <si>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</si>
  <si>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</si>
  <si>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</si>
  <si>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</si>
  <si>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</si>
  <si>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</si>
  <si>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</si>
  <si>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</si>
  <si>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</si>
  <si>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</si>
  <si>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</si>
  <si>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</si>
  <si>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</si>
  <si>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</si>
  <si>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</si>
  <si>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</si>
  <si>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</si>
  <si>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</si>
  <si>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</si>
  <si>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</si>
  <si>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</si>
  <si>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</si>
  <si>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</si>
  <si>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</si>
  <si>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</si>
  <si>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</si>
  <si>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</si>
  <si>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</si>
  <si>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</si>
  <si>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</si>
  <si>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</si>
  <si>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</si>
  <si>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</si>
  <si>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</si>
  <si>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</si>
  <si>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</si>
  <si>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</si>
  <si>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</si>
  <si>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</si>
  <si>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</si>
  <si>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</si>
  <si>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</si>
  <si>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</si>
  <si>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</si>
  <si>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</si>
  <si>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</si>
  <si>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</si>
  <si>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</si>
  <si>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</si>
  <si>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</si>
  <si>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</si>
  <si>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</si>
  <si>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</si>
  <si>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</si>
  <si>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</si>
  <si>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</si>
  <si>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</si>
  <si>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</si>
  <si>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</si>
  <si>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</si>
  <si>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</si>
  <si>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</si>
  <si>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</si>
  <si>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</si>
  <si>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</si>
  <si>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</si>
  <si>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</si>
  <si>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</si>
  <si>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</si>
  <si>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</si>
  <si>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</si>
  <si>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</si>
  <si>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</si>
  <si>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</si>
  <si>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</si>
  <si>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</si>
  <si>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</si>
  <si>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</si>
  <si>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</si>
  <si>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</si>
  <si>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</si>
  <si>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</si>
  <si>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</si>
  <si>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</si>
  <si>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</si>
  <si>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</si>
  <si>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</si>
  <si>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</si>
  <si>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</si>
  <si>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</si>
  <si>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</si>
  <si>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</si>
  <si>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</si>
  <si>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</si>
  <si>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</si>
  <si>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</si>
  <si>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</si>
  <si>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</si>
  <si>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</si>
  <si>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</si>
  <si>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</si>
  <si>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</si>
  <si>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</si>
  <si>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</si>
  <si>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</si>
  <si>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</si>
  <si>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</si>
  <si>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</si>
  <si>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</si>
  <si>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</si>
  <si>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</si>
  <si>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</si>
  <si>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</si>
  <si>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</si>
  <si>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</si>
  <si>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</si>
  <si>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</si>
  <si>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</si>
  <si>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</si>
  <si>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</si>
  <si>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</si>
  <si>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</si>
  <si>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</si>
  <si>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</si>
  <si>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</si>
  <si>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</si>
  <si>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</si>
  <si>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</si>
  <si>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</si>
  <si>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</si>
  <si>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</si>
  <si>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</si>
  <si>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</si>
  <si>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</si>
  <si>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</si>
  <si>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</si>
  <si>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</si>
  <si>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</si>
  <si>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</si>
  <si>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</si>
  <si>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</si>
  <si>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</si>
  <si>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</si>
  <si>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</si>
  <si>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</si>
  <si>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</si>
  <si>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</si>
  <si>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</si>
  <si>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</si>
  <si>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</si>
  <si>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</si>
  <si>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</si>
  <si>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</si>
  <si>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</si>
  <si>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</si>
  <si>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</si>
  <si>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</si>
  <si>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</si>
  <si>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</si>
  <si>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</si>
  <si>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</si>
  <si>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</si>
  <si>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</si>
  <si>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</si>
  <si>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</si>
  <si>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</si>
  <si>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</si>
  <si>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</si>
  <si>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</si>
  <si>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</si>
  <si>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</si>
  <si>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</si>
  <si>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</si>
  <si>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</si>
  <si>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</si>
  <si>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</si>
  <si>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</si>
  <si>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</si>
  <si>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</si>
  <si>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</si>
  <si>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</si>
  <si>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</si>
  <si>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</si>
  <si>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</si>
  <si>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</si>
  <si>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</si>
  <si>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</si>
  <si>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</si>
  <si>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</si>
  <si>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</si>
  <si>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</si>
  <si>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</si>
  <si>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</si>
  <si>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</si>
  <si>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</si>
  <si>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</si>
  <si>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</si>
  <si>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</si>
  <si>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</si>
  <si>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</si>
  <si>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</si>
  <si>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</si>
  <si>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</si>
  <si>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</si>
  <si>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</si>
  <si>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</si>
  <si>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</si>
  <si>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</si>
  <si>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</si>
  <si>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</si>
  <si>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</si>
  <si>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</si>
  <si>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</si>
  <si>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</si>
  <si>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</si>
  <si>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</si>
  <si>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</si>
  <si>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</si>
  <si>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</si>
  <si>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</si>
  <si>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</si>
  <si>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</si>
  <si>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</si>
  <si>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</si>
  <si>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</si>
  <si>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</si>
  <si>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</si>
  <si>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</si>
  <si>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</si>
  <si>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</si>
  <si>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</si>
  <si>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</si>
  <si>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</si>
  <si>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</si>
  <si>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</si>
  <si>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</si>
  <si>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</si>
  <si>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</si>
  <si>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</si>
  <si>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</si>
  <si>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</si>
  <si>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</si>
  <si>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</si>
  <si>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</si>
  <si>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</si>
  <si>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</si>
  <si>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</si>
  <si>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</si>
  <si>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</si>
  <si>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</si>
  <si>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</si>
  <si>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</si>
  <si>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</si>
  <si>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</si>
  <si>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</si>
  <si>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</si>
  <si>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</si>
  <si>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</si>
  <si>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</si>
  <si>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</si>
  <si>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</si>
  <si>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</si>
  <si>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</si>
  <si>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</si>
  <si>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</si>
  <si>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</si>
  <si>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</si>
  <si>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</si>
  <si>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</si>
  <si>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</si>
  <si>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</si>
  <si>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</si>
  <si>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</si>
  <si>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</si>
  <si>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</si>
  <si>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</si>
  <si>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</si>
  <si>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</si>
  <si>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</si>
  <si>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</si>
  <si>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</si>
  <si>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</si>
  <si>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</si>
  <si>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</si>
  <si>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</si>
  <si>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</si>
  <si>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</si>
  <si>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</si>
  <si>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</si>
  <si>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</si>
  <si>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</si>
  <si>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</si>
  <si>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</si>
  <si>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</si>
  <si>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</si>
  <si>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</si>
  <si>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</si>
  <si>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</si>
  <si>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</si>
  <si>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</si>
  <si>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</si>
  <si>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</si>
  <si>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</si>
  <si>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</si>
  <si>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</si>
  <si>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</si>
  <si>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</si>
  <si>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</si>
  <si>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</si>
  <si>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</si>
  <si>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</si>
  <si>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</si>
  <si>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</si>
  <si>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</si>
  <si>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</si>
  <si>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</si>
  <si>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</si>
  <si>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</si>
  <si>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</si>
  <si>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</si>
  <si>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</si>
  <si>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</si>
  <si>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</si>
  <si>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</si>
  <si>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</si>
  <si>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</si>
  <si>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</si>
  <si>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</si>
  <si>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</si>
  <si>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</si>
  <si>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</si>
  <si>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</si>
  <si>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</si>
  <si>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</si>
  <si>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</si>
  <si>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</si>
  <si>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</si>
  <si>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</si>
  <si>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</si>
  <si>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</si>
  <si>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</si>
  <si>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</si>
  <si>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</si>
  <si>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</si>
  <si>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</si>
  <si>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</si>
  <si>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</si>
  <si>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</si>
  <si>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</si>
  <si>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</si>
  <si>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</si>
  <si>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</si>
  <si>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</si>
  <si>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</si>
  <si>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</si>
  <si>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</si>
  <si>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</si>
  <si>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</si>
  <si>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</si>
  <si>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</si>
  <si>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</si>
  <si>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</si>
  <si>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</si>
  <si>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</si>
  <si>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</si>
  <si>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</si>
  <si>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</si>
  <si>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</si>
  <si>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</si>
  <si>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</si>
  <si>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</si>
  <si>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</si>
  <si>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</si>
  <si>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</si>
  <si>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</si>
  <si>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</si>
  <si>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</si>
  <si>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</si>
  <si>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</si>
  <si>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</si>
  <si>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</si>
  <si>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</si>
  <si>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</si>
  <si>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</si>
  <si>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</si>
  <si>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</si>
  <si>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</si>
  <si>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</si>
  <si>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</si>
  <si>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</si>
  <si>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</si>
  <si>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</si>
  <si>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</si>
  <si>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</si>
  <si>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</si>
  <si>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</si>
  <si>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</si>
  <si>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</si>
  <si>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</si>
  <si>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</si>
  <si>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</si>
  <si>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</si>
  <si>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</si>
  <si>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</si>
  <si>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</si>
  <si>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</si>
  <si>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</si>
  <si>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</si>
  <si>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</si>
  <si>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</si>
  <si>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</si>
  <si>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</si>
  <si>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</si>
  <si>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</si>
  <si>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</si>
  <si>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</si>
  <si>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</si>
  <si>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</si>
  <si>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</si>
  <si>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</si>
  <si>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</si>
  <si>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</si>
  <si>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</si>
  <si>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</si>
  <si>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</si>
  <si>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</si>
  <si>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</si>
  <si>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</si>
  <si>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</si>
  <si>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</si>
  <si>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</si>
  <si>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</si>
  <si>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</si>
  <si>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</si>
  <si>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</si>
  <si>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</si>
  <si>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</si>
  <si>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</si>
  <si>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</si>
  <si>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</si>
  <si>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</si>
  <si>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</si>
  <si>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</si>
  <si>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</si>
  <si>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</si>
  <si>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</si>
  <si>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</si>
  <si>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</si>
  <si>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</si>
  <si>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</si>
  <si>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</si>
  <si>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</si>
  <si>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</si>
  <si>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</si>
  <si>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</si>
  <si>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</si>
  <si>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</si>
  <si>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</si>
  <si>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</si>
  <si>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</si>
  <si>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</si>
  <si>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</si>
  <si>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</si>
  <si>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</si>
  <si>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</si>
  <si>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</si>
  <si>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</si>
  <si>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</si>
  <si>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</si>
  <si>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</si>
  <si>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</si>
  <si>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</si>
  <si>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</si>
  <si>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</si>
  <si>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</si>
  <si>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</si>
  <si>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</si>
  <si>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</si>
  <si>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</si>
  <si>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</si>
  <si>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</si>
  <si>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</si>
  <si>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</si>
  <si>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</si>
  <si>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</si>
  <si>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</si>
  <si>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</si>
  <si>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</si>
  <si>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</si>
  <si>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</si>
  <si>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</si>
  <si>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</si>
  <si>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</si>
  <si>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</si>
  <si>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</si>
  <si>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</si>
  <si>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</si>
  <si>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</si>
  <si>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</si>
  <si>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</si>
  <si>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</si>
  <si>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</si>
  <si>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</si>
  <si>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</si>
  <si>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</si>
  <si>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</si>
  <si>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</si>
  <si>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</si>
  <si>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</si>
  <si>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</si>
  <si>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</si>
  <si>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</si>
  <si>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</si>
  <si>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</si>
  <si>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</si>
  <si>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</si>
  <si>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</si>
  <si>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</si>
  <si>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</si>
  <si>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</si>
  <si>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</si>
  <si>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</si>
  <si>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</si>
  <si>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</si>
  <si>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</si>
  <si>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</si>
  <si>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</si>
  <si>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</si>
  <si>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</si>
  <si>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</si>
  <si>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</si>
  <si>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</si>
  <si>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</si>
  <si>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</si>
  <si>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</si>
  <si>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</si>
  <si>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</si>
  <si>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</si>
  <si>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</si>
  <si>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</si>
  <si>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</si>
  <si>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</si>
  <si>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</si>
  <si>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</si>
  <si>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</si>
  <si>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</si>
  <si>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</si>
  <si>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</si>
  <si>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</si>
  <si>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</si>
  <si>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</si>
  <si>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</si>
  <si>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</si>
  <si>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</si>
  <si>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</si>
  <si>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</si>
  <si>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</si>
  <si>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</si>
  <si>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</si>
  <si>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</si>
  <si>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</si>
  <si>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</si>
  <si>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</si>
  <si>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</si>
  <si>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</si>
  <si>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</si>
  <si>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</si>
  <si>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</si>
  <si>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</si>
  <si>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</si>
  <si>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</si>
  <si>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</si>
  <si>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</si>
  <si>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</si>
  <si>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</si>
  <si>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</si>
  <si>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</si>
  <si>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</si>
  <si>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</si>
  <si>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</si>
  <si>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</si>
  <si>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</si>
  <si>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</si>
  <si>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</si>
  <si>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</si>
  <si>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</si>
  <si>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</si>
  <si>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</si>
  <si>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</si>
  <si>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</si>
  <si>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</si>
  <si>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</si>
  <si>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</si>
  <si>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</si>
  <si>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</si>
  <si>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</si>
  <si>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</si>
  <si>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</si>
  <si>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</si>
  <si>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</si>
  <si>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</si>
  <si>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</si>
  <si>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</si>
  <si>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</si>
  <si>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</si>
  <si>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</si>
  <si>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</si>
  <si>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</si>
  <si>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</si>
  <si>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</si>
  <si>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</si>
  <si>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</si>
  <si>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</si>
  <si>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</si>
  <si>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</si>
  <si>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</si>
  <si>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</si>
  <si>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</si>
  <si>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</si>
  <si>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</si>
  <si>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</si>
  <si>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</si>
  <si>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</si>
  <si>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</si>
  <si>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</si>
  <si>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</si>
  <si>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</si>
  <si>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</si>
  <si>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</si>
  <si>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</si>
  <si>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</si>
  <si>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</si>
  <si>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</si>
  <si>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</si>
  <si>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</si>
  <si>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</si>
  <si>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</si>
  <si>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</si>
  <si>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</si>
  <si>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</si>
  <si>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</si>
  <si>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</si>
  <si>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</si>
  <si>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</si>
  <si>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</si>
  <si>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</si>
  <si>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</si>
  <si>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</si>
  <si>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</si>
  <si>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</si>
  <si>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</si>
  <si>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</si>
  <si>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</si>
  <si>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</si>
  <si>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</si>
  <si>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</si>
  <si>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</si>
  <si>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</si>
  <si>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</si>
  <si>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</si>
  <si>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</si>
  <si>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</si>
  <si>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</si>
  <si>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</si>
  <si>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</si>
  <si>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</si>
  <si>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</si>
  <si>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</si>
  <si>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</si>
  <si>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</si>
  <si>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</si>
  <si>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</si>
  <si>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</si>
  <si>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</si>
  <si>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</si>
  <si>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</si>
  <si>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</si>
  <si>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</si>
  <si>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</si>
  <si>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</si>
  <si>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</si>
  <si>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</si>
  <si>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</si>
  <si>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</si>
  <si>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</si>
  <si>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</si>
  <si>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</si>
  <si>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</si>
  <si>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</si>
  <si>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</si>
  <si>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</si>
  <si>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</si>
  <si>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</si>
  <si>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</si>
  <si>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</si>
  <si>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</si>
  <si>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</si>
  <si>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</si>
  <si>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</si>
  <si>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</si>
  <si>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</si>
  <si>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</si>
  <si>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</si>
  <si>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</si>
  <si>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</si>
  <si>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</si>
  <si>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</si>
  <si>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</si>
  <si>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</si>
  <si>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</si>
  <si>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</si>
  <si>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</si>
  <si>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</si>
  <si>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</si>
  <si>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</si>
  <si>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</si>
  <si>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</si>
  <si>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</si>
  <si>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</si>
  <si>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</si>
  <si>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</si>
  <si>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</si>
  <si>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</si>
  <si>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</si>
  <si>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</si>
  <si>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</si>
  <si>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</si>
  <si>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</si>
  <si>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</si>
  <si>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</si>
  <si>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</si>
  <si>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</si>
  <si>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</si>
  <si>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</si>
  <si>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</si>
  <si>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</si>
  <si>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</si>
  <si>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</si>
  <si>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</si>
  <si>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</si>
  <si>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</si>
  <si>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</si>
  <si>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</si>
  <si>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</si>
  <si>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</si>
  <si>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</si>
  <si>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</si>
  <si>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</si>
  <si>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</si>
  <si>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</si>
  <si>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</si>
  <si>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</si>
  <si>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</si>
  <si>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</si>
  <si>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</si>
  <si>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</si>
  <si>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</si>
  <si>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</si>
  <si>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</si>
  <si>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</si>
  <si>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</si>
  <si>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</si>
  <si>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</si>
  <si>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</si>
  <si>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</si>
  <si>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</si>
  <si>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</si>
  <si>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</si>
  <si>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</si>
  <si>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</si>
  <si>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</si>
  <si>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</si>
  <si>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</si>
  <si>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</si>
  <si>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</si>
  <si>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</si>
  <si>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</si>
  <si>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</si>
  <si>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</si>
  <si>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</si>
  <si>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</si>
  <si>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</si>
  <si>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</si>
  <si>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</si>
  <si>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</si>
  <si>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</si>
  <si>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</si>
  <si>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</si>
  <si>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</si>
  <si>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</si>
  <si>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</si>
  <si>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</si>
  <si>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</si>
  <si>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</si>
  <si>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</si>
  <si>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</si>
  <si>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</si>
  <si>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</si>
  <si>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</si>
  <si>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</si>
  <si>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</si>
  <si>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</si>
  <si>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</si>
  <si>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</si>
  <si>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</si>
  <si>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</si>
  <si>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</si>
  <si>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</si>
  <si>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</si>
  <si>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</si>
  <si>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</si>
  <si>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</si>
  <si>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</si>
  <si>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</si>
  <si>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</si>
  <si>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</si>
  <si>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</si>
  <si>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</si>
  <si>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</si>
  <si>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</si>
  <si>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</si>
  <si>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</si>
  <si>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</si>
  <si>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</si>
  <si>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</si>
  <si>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</si>
  <si>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</si>
  <si>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</si>
  <si>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</si>
  <si>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</si>
  <si>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</si>
  <si>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</si>
  <si>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</si>
  <si>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</si>
  <si>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</si>
  <si>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</si>
  <si>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</si>
  <si>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</si>
  <si>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</si>
  <si>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</si>
  <si>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</si>
  <si>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</si>
  <si>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</si>
  <si>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</si>
  <si>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</si>
  <si>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</si>
  <si>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</si>
  <si>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</si>
  <si>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</si>
  <si>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</si>
  <si>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</si>
  <si>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</si>
  <si>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</si>
  <si>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</si>
  <si>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</si>
  <si>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</si>
  <si>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</si>
  <si>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</si>
  <si>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</si>
  <si>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</si>
  <si>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</si>
  <si>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</si>
  <si>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</si>
  <si>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</si>
  <si>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</si>
  <si>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</si>
  <si>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</si>
  <si>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</si>
  <si>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</si>
  <si>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</si>
  <si>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</si>
  <si>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</si>
  <si>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</si>
  <si>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</si>
  <si>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</si>
  <si>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</si>
  <si>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</si>
  <si>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</si>
  <si>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</si>
  <si>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</si>
  <si>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</si>
  <si>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</si>
  <si>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</si>
  <si>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</si>
  <si>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</si>
  <si>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</si>
  <si>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</si>
  <si>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</si>
  <si>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</si>
  <si>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</si>
  <si>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</si>
  <si>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</si>
  <si>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</si>
  <si>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</si>
  <si>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</si>
  <si>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</si>
  <si>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</si>
  <si>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</si>
  <si>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</si>
  <si>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</si>
  <si>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</si>
  <si>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</si>
  <si>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</si>
  <si>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</si>
  <si>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</si>
  <si>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</si>
  <si>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</si>
  <si>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</si>
  <si>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</si>
  <si>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</si>
  <si>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</si>
  <si>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</si>
  <si>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</si>
  <si>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</si>
  <si>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</si>
  <si>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</si>
  <si>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</si>
  <si>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</si>
  <si>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</si>
  <si>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</si>
  <si>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</si>
  <si>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</si>
  <si>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</si>
  <si>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</si>
  <si>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</si>
  <si>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</si>
  <si>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</si>
  <si>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</si>
  <si>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</si>
  <si>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</si>
  <si>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</si>
  <si>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</si>
  <si>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</si>
  <si>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</si>
  <si>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</si>
  <si>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</si>
  <si>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</si>
  <si>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</si>
  <si>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</si>
  <si>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</si>
  <si>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</si>
  <si>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</si>
  <si>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</si>
  <si>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</si>
  <si>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</si>
  <si>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</si>
  <si>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</si>
  <si>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</si>
  <si>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</si>
  <si>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</si>
  <si>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</si>
  <si>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</si>
  <si>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</si>
  <si>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</si>
  <si>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</si>
  <si>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</si>
  <si>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</si>
  <si>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</si>
  <si>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</si>
  <si>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</si>
  <si>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</si>
  <si>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</si>
  <si>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</si>
  <si>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</si>
  <si>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</si>
  <si>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</si>
  <si>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</si>
  <si>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</si>
  <si>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</si>
  <si>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</si>
  <si>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</si>
  <si>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</si>
  <si>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</si>
  <si>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</si>
  <si>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</si>
  <si>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</si>
  <si>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</si>
  <si>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</si>
  <si>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</si>
  <si>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</si>
  <si>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</si>
  <si>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</si>
  <si>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</si>
  <si>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</si>
  <si>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</si>
  <si>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</si>
  <si>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</si>
  <si>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</si>
  <si>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</si>
  <si>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</si>
  <si>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</si>
  <si>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</si>
  <si>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</si>
  <si>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</si>
  <si>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</si>
  <si>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</si>
  <si>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</si>
  <si>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</si>
  <si>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</si>
  <si>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</si>
  <si>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</si>
  <si>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</si>
  <si>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</si>
  <si>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</si>
  <si>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</si>
  <si>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</si>
  <si>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</si>
  <si>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</si>
  <si>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</si>
  <si>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</si>
  <si>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</si>
  <si>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</si>
  <si>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</si>
  <si>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</si>
  <si>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</si>
  <si>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</si>
  <si>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</si>
  <si>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</si>
  <si>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</si>
  <si>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</si>
  <si>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</si>
  <si>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</si>
  <si>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</si>
  <si>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</si>
  <si>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</si>
  <si>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</si>
  <si>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</si>
  <si>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</si>
  <si>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</si>
  <si>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</si>
  <si>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</si>
  <si>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</si>
  <si>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</si>
  <si>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</si>
  <si>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</si>
  <si>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</si>
  <si>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</si>
  <si>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</si>
  <si>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</si>
  <si>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</si>
  <si>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</si>
  <si>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</si>
  <si>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</si>
  <si>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</si>
  <si>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</si>
  <si>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</si>
  <si>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</si>
  <si>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</si>
  <si>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</si>
  <si>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</si>
  <si>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</si>
  <si>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</si>
  <si>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</si>
  <si>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</si>
  <si>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</si>
  <si>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</si>
  <si>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</si>
  <si>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</si>
  <si>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</si>
  <si>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</si>
  <si>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</si>
  <si>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</si>
  <si>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</si>
  <si>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</si>
  <si>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</si>
  <si>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</si>
  <si>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</si>
  <si>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</si>
  <si>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</si>
  <si>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</si>
  <si>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</si>
  <si>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</si>
  <si>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</si>
  <si>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</si>
  <si>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</si>
  <si>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</si>
  <si>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</si>
  <si>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</si>
  <si>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</si>
  <si>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</si>
  <si>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</si>
  <si>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</si>
  <si>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</si>
  <si>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</si>
  <si>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</si>
  <si>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</si>
  <si>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</si>
  <si>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</si>
  <si>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</si>
  <si>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</si>
  <si>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</si>
  <si>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</si>
  <si>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</si>
  <si>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</si>
  <si>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</si>
  <si>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</si>
  <si>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</si>
  <si>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</si>
  <si>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</si>
  <si>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</si>
  <si>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</si>
  <si>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</si>
  <si>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</si>
  <si>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</si>
  <si>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</si>
  <si>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</si>
  <si>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</si>
  <si>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</si>
  <si>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</si>
  <si>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</si>
  <si>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</si>
  <si>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</si>
  <si>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</si>
  <si>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</si>
  <si>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</si>
  <si>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</si>
  <si>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</si>
  <si>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</si>
  <si>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</si>
  <si>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</si>
  <si>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</si>
  <si>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</si>
  <si>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</si>
  <si>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</si>
  <si>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</si>
  <si>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</si>
  <si>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</si>
  <si>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</si>
  <si>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</si>
  <si>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</si>
  <si>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</si>
  <si>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</si>
  <si>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</si>
  <si>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</si>
  <si>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</si>
  <si>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</si>
  <si>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</si>
  <si>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</si>
  <si>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</si>
  <si>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</si>
  <si>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</si>
  <si>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</si>
  <si>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</si>
  <si>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</si>
  <si>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</si>
  <si>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</si>
  <si>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</si>
  <si>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</si>
  <si>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</si>
  <si>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</si>
  <si>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</si>
  <si>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</si>
  <si>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</si>
  <si>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</si>
  <si>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</si>
  <si>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</si>
  <si>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</si>
  <si>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</si>
  <si>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</si>
  <si>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</si>
  <si>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</si>
  <si>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</si>
  <si>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</si>
  <si>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</si>
  <si>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</si>
  <si>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</si>
  <si>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</si>
  <si>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</si>
  <si>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</si>
  <si>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</si>
  <si>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</si>
  <si>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</si>
  <si>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</si>
  <si>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</si>
  <si>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</si>
  <si>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</si>
  <si>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</si>
  <si>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</si>
  <si>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</si>
  <si>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</si>
  <si>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</si>
  <si>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</si>
  <si>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</si>
  <si>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</si>
  <si>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</si>
  <si>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</si>
  <si>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</si>
  <si>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</si>
  <si>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</si>
  <si>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</si>
  <si>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</si>
  <si>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</si>
  <si>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</si>
  <si>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</si>
  <si>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</si>
  <si>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</si>
  <si>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</si>
  <si>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</si>
  <si>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</si>
  <si>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</si>
  <si>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</si>
  <si>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</si>
  <si>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</si>
  <si>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</si>
  <si>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</si>
  <si>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</si>
  <si>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</si>
  <si>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</si>
  <si>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</si>
  <si>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</si>
  <si>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</si>
  <si>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</si>
  <si>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</si>
  <si>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</si>
  <si>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</si>
  <si>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</si>
  <si>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</si>
  <si>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</si>
  <si>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</si>
  <si>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</si>
  <si>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</si>
  <si>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</si>
  <si>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</si>
  <si>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</si>
  <si>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</si>
  <si>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</si>
  <si>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</si>
  <si>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</si>
  <si>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</si>
  <si>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</si>
  <si>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</si>
  <si>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</si>
  <si>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</si>
  <si>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</si>
  <si>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</si>
  <si>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</si>
  <si>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</si>
  <si>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</si>
  <si>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</si>
  <si>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</si>
  <si>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</si>
  <si>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</si>
  <si>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</si>
  <si>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</si>
  <si>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</si>
  <si>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</si>
  <si>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</si>
  <si>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</si>
  <si>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</si>
  <si>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</si>
  <si>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</si>
  <si>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</si>
  <si>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</si>
  <si>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</si>
  <si>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</si>
  <si>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</si>
  <si>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</si>
  <si>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</si>
  <si>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</si>
  <si>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</si>
  <si>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</si>
  <si>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</si>
  <si>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</si>
  <si>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</si>
  <si>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</si>
  <si>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</si>
  <si>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</si>
  <si>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</si>
  <si>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</si>
  <si>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</si>
  <si>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</si>
  <si>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</si>
  <si>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</si>
  <si>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</si>
  <si>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</si>
  <si>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</si>
  <si>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</si>
  <si>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</si>
  <si>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</si>
  <si>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</si>
  <si>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</si>
  <si>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</si>
  <si>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</si>
  <si>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</si>
  <si>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</si>
  <si>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</si>
  <si>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</si>
  <si>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</si>
  <si>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</si>
  <si>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</si>
  <si>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</si>
  <si>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</si>
  <si>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</si>
  <si>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</si>
  <si>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</si>
  <si>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</si>
  <si>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</si>
  <si>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</si>
  <si>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</si>
  <si>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</si>
  <si>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</si>
  <si>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</si>
  <si>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</si>
  <si>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</si>
  <si>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</si>
  <si>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</si>
  <si>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</si>
  <si>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</si>
  <si>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</si>
  <si>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</si>
  <si>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</si>
  <si>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</si>
  <si>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</si>
  <si>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</si>
  <si>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</si>
  <si>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</si>
  <si>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</si>
  <si>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</si>
  <si>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</si>
  <si>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</si>
  <si>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</si>
  <si>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</si>
  <si>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</si>
  <si>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</si>
  <si>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</si>
  <si>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</si>
  <si>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</si>
  <si>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</si>
  <si>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</si>
  <si>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</si>
  <si>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</si>
  <si>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</si>
  <si>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</si>
  <si>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</si>
  <si>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</si>
  <si>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</si>
  <si>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</si>
  <si>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</si>
  <si>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</si>
  <si>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</si>
  <si>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</si>
  <si>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</si>
  <si>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</si>
  <si>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</si>
  <si>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</si>
  <si>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</si>
  <si>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</si>
  <si>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</si>
  <si>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</si>
  <si>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</si>
  <si>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</si>
  <si>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</si>
  <si>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</si>
  <si>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</si>
  <si>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</si>
  <si>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</si>
  <si>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</si>
  <si>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</si>
  <si>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</si>
  <si>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</si>
  <si>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</si>
  <si>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</si>
  <si>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</si>
  <si>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</si>
  <si>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</si>
  <si>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</si>
  <si>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</si>
  <si>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</si>
  <si>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</si>
  <si>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</si>
  <si>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</si>
  <si>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</si>
  <si>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</si>
  <si>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</si>
  <si>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</si>
  <si>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</si>
  <si>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</si>
  <si>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</si>
  <si>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</si>
  <si>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</si>
  <si>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</si>
  <si>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</si>
  <si>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</si>
  <si>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</si>
  <si>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</si>
  <si>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</si>
  <si>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</si>
  <si>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</si>
  <si>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</si>
  <si>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</si>
  <si>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</si>
  <si>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</si>
  <si>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</si>
  <si>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</si>
  <si>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</si>
  <si>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</si>
  <si>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</si>
  <si>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</si>
  <si>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</si>
  <si>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</si>
  <si>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</si>
  <si>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</si>
  <si>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</si>
  <si>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</si>
  <si>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</si>
  <si>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</si>
  <si>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</si>
  <si>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</si>
  <si>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</si>
  <si>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</si>
  <si>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</si>
  <si>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</si>
  <si>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</si>
  <si>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</si>
  <si>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</si>
  <si>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</si>
  <si>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</si>
  <si>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</si>
  <si>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</si>
  <si>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</si>
  <si>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</si>
  <si>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</si>
  <si>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</si>
  <si>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</si>
  <si>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</si>
  <si>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</si>
  <si>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</si>
  <si>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</si>
  <si>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</si>
  <si>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</si>
  <si>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</si>
  <si>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</si>
  <si>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</si>
  <si>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</si>
  <si>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</si>
  <si>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</si>
  <si>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</si>
  <si>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</si>
  <si>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</si>
  <si>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</si>
  <si>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</si>
  <si>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</si>
  <si>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</si>
  <si>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</si>
  <si>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</si>
  <si>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</si>
  <si>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</si>
  <si>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</si>
  <si>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</si>
  <si>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</si>
  <si>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</si>
  <si>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</si>
  <si>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</si>
  <si>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</si>
  <si>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</si>
  <si>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</si>
  <si>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</si>
  <si>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</si>
  <si>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</si>
  <si>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</si>
  <si>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</si>
  <si>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</si>
  <si>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</si>
  <si>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</si>
  <si>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</si>
  <si>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</si>
  <si>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</si>
  <si>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</si>
  <si>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</si>
  <si>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</si>
  <si>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</si>
  <si>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</si>
  <si>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</si>
  <si>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</si>
  <si>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</si>
  <si>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</si>
  <si>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</si>
  <si>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</si>
  <si>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</si>
  <si>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</si>
  <si>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</si>
  <si>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</si>
  <si>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</si>
  <si>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</si>
  <si>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</si>
  <si>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</si>
  <si>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</si>
  <si>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</si>
  <si>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</si>
  <si>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</si>
  <si>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</si>
  <si>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</si>
  <si>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</si>
  <si>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</si>
  <si>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</si>
  <si>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</si>
  <si>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</si>
  <si>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</si>
  <si>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</si>
  <si>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</si>
  <si>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</si>
  <si>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</si>
  <si>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</si>
  <si>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</si>
  <si>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</si>
  <si>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</si>
  <si>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</si>
  <si>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</si>
  <si>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</si>
  <si>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</si>
  <si>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</si>
  <si>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</si>
  <si>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</si>
  <si>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</si>
  <si>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</si>
  <si>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</si>
  <si>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</si>
  <si>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</si>
  <si>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</si>
  <si>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</si>
  <si>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</si>
  <si>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</si>
  <si>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</si>
  <si>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</si>
  <si>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</si>
  <si>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</si>
  <si>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</si>
  <si>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</si>
  <si>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</si>
  <si>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</si>
  <si>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</si>
  <si>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</si>
  <si>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</si>
  <si>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</si>
  <si>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</si>
  <si>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</si>
  <si>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</si>
  <si>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</si>
  <si>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</si>
  <si>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</si>
  <si>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</si>
  <si>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</si>
  <si>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</si>
  <si>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</si>
  <si>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</si>
  <si>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</si>
  <si>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</si>
  <si>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</si>
  <si>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</si>
  <si>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</si>
  <si>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</si>
  <si>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</si>
  <si>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</si>
  <si>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</si>
  <si>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</si>
  <si>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</si>
  <si>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</si>
  <si>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</si>
  <si>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</si>
  <si>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</si>
  <si>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</si>
  <si>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</si>
  <si>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</si>
  <si>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</si>
  <si>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</si>
  <si>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</si>
  <si>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</si>
  <si>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</si>
  <si>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</si>
  <si>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</si>
  <si>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</si>
  <si>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</si>
  <si>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</si>
  <si>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</si>
  <si>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</si>
  <si>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</si>
  <si>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</si>
  <si>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</si>
  <si>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</si>
  <si>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</si>
  <si>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</si>
  <si>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</si>
  <si>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</si>
  <si>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</si>
  <si>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</si>
  <si>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</si>
  <si>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</si>
  <si>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</si>
  <si>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</si>
  <si>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</si>
  <si>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</si>
  <si>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</si>
  <si>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</si>
  <si>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</si>
  <si>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</si>
  <si>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</si>
  <si>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</si>
  <si>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</si>
  <si>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</si>
  <si>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</si>
  <si>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</si>
  <si>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</si>
  <si>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</si>
  <si>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</si>
  <si>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</si>
  <si>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</si>
  <si>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</si>
  <si>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</si>
  <si>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</si>
  <si>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</si>
  <si>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</si>
  <si>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</si>
  <si>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</si>
  <si>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</si>
  <si>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</si>
  <si>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</si>
  <si>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</si>
  <si>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</si>
  <si>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</si>
  <si>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</si>
  <si>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</si>
  <si>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</si>
  <si>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</si>
  <si>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</si>
  <si>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</si>
  <si>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</si>
  <si>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</si>
  <si>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</si>
  <si>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</si>
  <si>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</si>
  <si>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</si>
  <si>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</si>
  <si>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</si>
  <si>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</si>
  <si>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</si>
  <si>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</si>
  <si>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</si>
  <si>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</si>
  <si>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</si>
  <si>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</si>
  <si>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</si>
  <si>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</si>
  <si>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</si>
  <si>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</si>
  <si>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</si>
  <si>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</si>
  <si>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</si>
  <si>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</si>
  <si>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</si>
  <si>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</si>
  <si>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</si>
  <si>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</si>
  <si>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</si>
  <si>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</si>
  <si>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</si>
  <si>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</si>
  <si>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</si>
  <si>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</si>
  <si>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</si>
  <si>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</si>
  <si>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</si>
  <si>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</si>
  <si>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</si>
  <si>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</si>
  <si>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</si>
  <si>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</si>
  <si>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</si>
  <si>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</si>
  <si>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</si>
  <si>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</si>
  <si>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</si>
  <si>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</si>
  <si>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</si>
  <si>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</si>
  <si>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</si>
  <si>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</si>
  <si>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</si>
  <si>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</si>
  <si>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</si>
  <si>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</si>
  <si>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</si>
  <si>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</si>
  <si>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</si>
  <si>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</si>
  <si>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</si>
  <si>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</si>
  <si>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</si>
  <si>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</si>
  <si>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</si>
  <si>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</si>
  <si>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</si>
  <si>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</si>
  <si>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</si>
  <si>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</si>
  <si>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</si>
  <si>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</si>
  <si>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</si>
  <si>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</si>
  <si>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</si>
  <si>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</si>
  <si>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</si>
  <si>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</si>
  <si>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</si>
  <si>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</si>
  <si>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</si>
  <si>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</si>
  <si>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</si>
  <si>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</si>
  <si>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</si>
  <si>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</si>
  <si>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</si>
  <si>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</si>
  <si>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</si>
  <si>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</si>
  <si>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</si>
  <si>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</si>
  <si>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</si>
  <si>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</si>
  <si>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</si>
  <si>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</si>
  <si>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</si>
  <si>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</si>
  <si>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</si>
  <si>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</si>
  <si>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</si>
  <si>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</si>
  <si>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</si>
  <si>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</si>
  <si>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</si>
  <si>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</si>
  <si>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</si>
  <si>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</si>
  <si>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</si>
  <si>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</si>
  <si>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</si>
  <si>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</si>
  <si>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</si>
  <si>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</si>
  <si>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</si>
  <si>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</si>
  <si>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</si>
  <si>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</si>
  <si>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</si>
  <si>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</si>
  <si>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</si>
  <si>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</si>
  <si>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</si>
  <si>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</si>
  <si>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</si>
  <si>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</si>
  <si>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</si>
  <si>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</si>
  <si>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</si>
  <si>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</si>
  <si>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</si>
  <si>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</si>
  <si>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</si>
  <si>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</si>
  <si>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</si>
  <si>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</si>
  <si>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</si>
  <si>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</si>
  <si>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</si>
  <si>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</si>
  <si>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</si>
  <si>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</si>
  <si>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</si>
  <si>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</si>
  <si>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</si>
  <si>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</si>
  <si>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</si>
  <si>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</si>
  <si>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</si>
  <si>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</si>
  <si>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</si>
  <si>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</si>
  <si>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</si>
  <si>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</si>
  <si>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</si>
  <si>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</si>
  <si>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</si>
  <si>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</si>
  <si>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</si>
  <si>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</si>
  <si>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</si>
  <si>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</si>
  <si>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</si>
  <si>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</si>
  <si>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</si>
  <si>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</si>
  <si>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</si>
  <si>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</si>
  <si>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</si>
  <si>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</si>
  <si>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</si>
  <si>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</si>
  <si>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</si>
  <si>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</si>
  <si>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</si>
  <si>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</si>
  <si>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</si>
  <si>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</si>
  <si>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</si>
  <si>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</si>
  <si>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</si>
  <si>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</si>
  <si>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</si>
  <si>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</si>
  <si>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</si>
  <si>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</si>
  <si>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</si>
  <si>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</si>
  <si>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</si>
  <si>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</si>
  <si>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</si>
  <si>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</si>
  <si>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</si>
  <si>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</si>
  <si>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</si>
  <si>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</si>
  <si>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</si>
  <si>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</si>
  <si>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</si>
  <si>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</si>
  <si>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</si>
  <si>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</si>
  <si>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</si>
  <si>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</si>
  <si>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</si>
  <si>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</si>
  <si>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</si>
  <si>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</si>
  <si>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</si>
  <si>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</si>
  <si>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</si>
  <si>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</si>
  <si>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</si>
  <si>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</si>
  <si>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</si>
  <si>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</si>
  <si>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</si>
  <si>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</si>
  <si>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</si>
  <si>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</si>
  <si>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</si>
  <si>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</si>
  <si>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</si>
  <si>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</si>
  <si>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</si>
  <si>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</si>
  <si>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</si>
  <si>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</si>
  <si>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</si>
  <si>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</si>
  <si>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</si>
  <si>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</si>
  <si>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</si>
  <si>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</si>
  <si>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</si>
  <si>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</si>
  <si>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</si>
  <si>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</si>
  <si>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</si>
  <si>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</si>
  <si>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</si>
  <si>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</si>
  <si>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</si>
  <si>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</si>
  <si>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</si>
  <si>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</si>
  <si>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</si>
  <si>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</si>
  <si>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</si>
  <si>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</si>
  <si>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</si>
  <si>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</si>
  <si>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</si>
  <si>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</si>
  <si>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</si>
  <si>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</si>
  <si>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</si>
  <si>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</si>
  <si>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</si>
  <si>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</si>
  <si>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</si>
  <si>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</si>
  <si>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</si>
  <si>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</si>
  <si>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</si>
  <si>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</si>
  <si>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</si>
  <si>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</si>
  <si>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</si>
  <si>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</si>
  <si>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</si>
  <si>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</si>
  <si>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</si>
  <si>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</si>
  <si>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</si>
  <si>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</si>
  <si>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</si>
  <si>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</si>
  <si>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</si>
  <si>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</si>
  <si>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</si>
  <si>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</si>
  <si>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</si>
  <si>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</si>
  <si>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</si>
  <si>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</si>
  <si>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</si>
  <si>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</si>
  <si>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</si>
  <si>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</si>
  <si>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</si>
  <si>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</si>
  <si>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</si>
  <si>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</si>
  <si>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</si>
  <si>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</si>
  <si>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</si>
  <si>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</si>
  <si>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</si>
  <si>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</si>
  <si>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</si>
  <si>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</si>
  <si>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</si>
  <si>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</si>
  <si>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</si>
  <si>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</si>
  <si>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</si>
  <si>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</si>
  <si>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</si>
  <si>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</si>
  <si>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</si>
  <si>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</si>
  <si>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</si>
  <si>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</si>
  <si>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</si>
  <si>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</si>
  <si>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</si>
  <si>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</si>
  <si>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</si>
  <si>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</si>
  <si>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</si>
  <si>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</si>
  <si>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</si>
  <si>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</si>
  <si>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</si>
  <si>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</si>
  <si>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</si>
  <si>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</si>
  <si>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</si>
  <si>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</si>
  <si>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</si>
  <si>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</si>
  <si>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</si>
  <si>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</si>
  <si>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</si>
  <si>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</si>
  <si>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</si>
  <si>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</si>
  <si>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</si>
  <si>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</si>
  <si>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</si>
  <si>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</si>
  <si>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</si>
  <si>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</si>
  <si>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</si>
  <si>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</si>
  <si>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</si>
  <si>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</si>
  <si>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</si>
  <si>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</si>
  <si>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</si>
  <si>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</si>
  <si>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</si>
  <si>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</si>
  <si>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</si>
  <si>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</si>
  <si>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</si>
  <si>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</si>
  <si>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</si>
  <si>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</si>
  <si>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</si>
  <si>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</si>
  <si>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</si>
  <si>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</si>
  <si>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</si>
  <si>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</si>
  <si>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</si>
  <si>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</si>
  <si>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</si>
  <si>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</si>
  <si>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</si>
  <si>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</si>
  <si>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</si>
  <si>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</si>
  <si>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</si>
  <si>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</si>
  <si>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</si>
  <si>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</si>
  <si>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</si>
  <si>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</si>
  <si>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</si>
  <si>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</si>
  <si>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</si>
  <si>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</si>
  <si>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</si>
  <si>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</si>
  <si>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</si>
  <si>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</si>
  <si>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</si>
  <si>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</si>
  <si>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</si>
  <si>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</si>
  <si>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</si>
  <si>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</si>
  <si>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</si>
  <si>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</si>
  <si>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</si>
  <si>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</si>
  <si>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</si>
  <si>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</si>
  <si>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</si>
  <si>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</si>
  <si>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</si>
  <si>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</si>
  <si>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</si>
  <si>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</si>
  <si>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</si>
  <si>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</si>
  <si>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</si>
  <si>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</si>
  <si>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</si>
  <si>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</si>
  <si>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</si>
  <si>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</si>
  <si>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</si>
  <si>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</si>
  <si>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</si>
  <si>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</si>
  <si>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</si>
  <si>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</si>
  <si>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</si>
  <si>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</si>
  <si>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</si>
  <si>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</si>
  <si>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</si>
  <si>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</si>
  <si>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</si>
  <si>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</si>
  <si>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</si>
  <si>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</si>
  <si>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</si>
  <si>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</si>
  <si>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</si>
  <si>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</si>
  <si>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</si>
  <si>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</si>
  <si>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</si>
  <si>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</si>
  <si>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</si>
  <si>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</si>
  <si>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</si>
  <si>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</si>
  <si>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</si>
  <si>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</si>
  <si>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</si>
  <si>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</si>
  <si>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</si>
  <si>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</si>
  <si>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</si>
  <si>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</si>
  <si>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</si>
  <si>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</si>
  <si>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</si>
  <si>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</si>
  <si>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</si>
  <si>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</si>
  <si>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</si>
  <si>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</si>
  <si>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</si>
  <si>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</si>
  <si>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</si>
  <si>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</si>
  <si>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</si>
  <si>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</si>
  <si>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</si>
  <si>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</si>
  <si>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</si>
  <si>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</si>
  <si>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</si>
  <si>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</si>
  <si>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</si>
  <si>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</si>
  <si>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</si>
  <si>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</si>
  <si>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</si>
  <si>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</si>
  <si>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</si>
  <si>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</si>
  <si>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</si>
  <si>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</si>
  <si>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</si>
  <si>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</si>
  <si>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</si>
  <si>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</si>
  <si>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</si>
  <si>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</si>
  <si>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</si>
  <si>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</si>
  <si>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</si>
  <si>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</si>
  <si>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</si>
  <si>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</si>
  <si>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</si>
  <si>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</si>
  <si>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</si>
  <si>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</si>
  <si>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</si>
  <si>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</si>
  <si>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</si>
  <si>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</si>
  <si>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</si>
  <si>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</si>
  <si>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</si>
  <si>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</si>
  <si>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</si>
  <si>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</si>
  <si>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</si>
  <si>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</si>
  <si>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</si>
  <si>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</si>
  <si>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</si>
  <si>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</si>
  <si>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</si>
  <si>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</si>
  <si>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</si>
  <si>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</si>
  <si>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</si>
  <si>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</si>
  <si>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</si>
  <si>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</si>
  <si>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</si>
  <si>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</si>
  <si>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</si>
  <si>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</si>
  <si>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</si>
  <si>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</si>
  <si>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</si>
  <si>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</si>
  <si>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</si>
  <si>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</si>
  <si>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</si>
  <si>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</si>
  <si>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</si>
  <si>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</si>
  <si>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</si>
  <si>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</si>
  <si>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</si>
  <si>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</si>
  <si>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</si>
  <si>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</si>
  <si>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</si>
  <si>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</si>
  <si>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</si>
  <si>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</si>
  <si>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</si>
  <si>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</si>
  <si>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</si>
  <si>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</si>
  <si>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</si>
  <si>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</si>
  <si>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</si>
  <si>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</si>
  <si>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</si>
  <si>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</si>
  <si>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</si>
  <si>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</si>
  <si>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</si>
  <si>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</si>
  <si>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</si>
  <si>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</si>
  <si>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</si>
  <si>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</si>
  <si>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</si>
  <si>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</si>
  <si>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</si>
  <si>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</si>
  <si>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</si>
  <si>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</si>
  <si>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</si>
  <si>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</si>
  <si>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</si>
  <si>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</si>
  <si>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</si>
  <si>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</si>
  <si>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</si>
  <si>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</si>
  <si>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</si>
  <si>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</si>
  <si>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</si>
  <si>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</si>
  <si>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</si>
  <si>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</si>
  <si>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</si>
  <si>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</si>
  <si>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</si>
  <si>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</si>
  <si>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</si>
  <si>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</si>
  <si>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</si>
  <si>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</si>
  <si>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</si>
  <si>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</si>
  <si>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</si>
  <si>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</si>
  <si>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</si>
  <si>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</si>
  <si>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</si>
  <si>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</si>
  <si>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</si>
  <si>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</si>
  <si>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</si>
  <si>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</si>
  <si>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</si>
  <si>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</si>
  <si>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</si>
  <si>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</si>
  <si>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</si>
  <si>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</si>
  <si>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</si>
  <si>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</si>
  <si>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</si>
  <si>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</si>
  <si>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</si>
  <si>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</si>
  <si>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</si>
  <si>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</si>
  <si>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</si>
  <si>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</si>
  <si>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</si>
  <si>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</si>
  <si>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</si>
  <si>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</si>
  <si>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</si>
  <si>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</si>
  <si>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</si>
  <si>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</si>
  <si>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</si>
  <si>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</si>
  <si>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</si>
  <si>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</si>
  <si>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</si>
  <si>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</si>
  <si>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</si>
  <si>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</si>
  <si>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</si>
  <si>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</si>
  <si>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</si>
  <si>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</si>
  <si>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</si>
  <si>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</si>
  <si>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</si>
  <si>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</si>
  <si>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</si>
  <si>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</si>
  <si>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</si>
  <si>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</si>
  <si>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</si>
  <si>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</si>
  <si>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</si>
  <si>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</si>
  <si>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</si>
  <si>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</si>
  <si>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</si>
  <si>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</si>
  <si>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</si>
  <si>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</si>
  <si>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</si>
  <si>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</si>
  <si>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</si>
  <si>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</si>
  <si>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</si>
  <si>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</si>
  <si>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</si>
  <si>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</si>
  <si>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</si>
  <si>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</si>
  <si>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</si>
  <si>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</si>
  <si>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</si>
  <si>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</si>
  <si>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</si>
  <si>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</si>
  <si>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</si>
  <si>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</si>
  <si>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</si>
  <si>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</si>
  <si>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</si>
  <si>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</si>
  <si>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</si>
  <si>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</si>
  <si>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</si>
  <si>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</si>
  <si>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</si>
  <si>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</si>
  <si>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</si>
  <si>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</si>
  <si>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</si>
  <si>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</si>
  <si>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</si>
  <si>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</si>
  <si>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</si>
  <si>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</si>
  <si>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</si>
  <si>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</si>
  <si>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</si>
  <si>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</si>
  <si>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</si>
  <si>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</si>
  <si>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</si>
  <si>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</si>
  <si>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</si>
  <si>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</si>
  <si>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</si>
  <si>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</si>
  <si>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</si>
  <si>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</si>
  <si>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</si>
  <si>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</si>
  <si>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</si>
  <si>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</si>
  <si>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</si>
  <si>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</si>
  <si>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</si>
  <si>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</si>
  <si>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</si>
  <si>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</si>
  <si>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</si>
  <si>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</si>
  <si>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</si>
  <si>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</si>
  <si>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</si>
  <si>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</si>
  <si>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</si>
  <si>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</si>
  <si>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</si>
  <si>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</si>
  <si>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</si>
  <si>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</si>
  <si>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</si>
  <si>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</si>
  <si>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</si>
  <si>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</si>
  <si>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</si>
  <si>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</si>
  <si>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</si>
  <si>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</si>
  <si>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</si>
  <si>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</si>
  <si>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</si>
  <si>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</si>
  <si>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</si>
  <si>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</si>
  <si>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</si>
  <si>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</si>
  <si>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</si>
  <si>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</si>
  <si>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</si>
  <si>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</si>
  <si>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</si>
  <si>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</si>
  <si>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</si>
  <si>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</si>
  <si>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</si>
  <si>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</si>
  <si>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</si>
  <si>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</si>
  <si>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</si>
  <si>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</si>
  <si>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</si>
  <si>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</si>
  <si>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</si>
  <si>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</si>
  <si>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</si>
  <si>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</si>
  <si>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</si>
  <si>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</si>
  <si>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</si>
  <si>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</si>
  <si>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</si>
  <si>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</si>
  <si>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</si>
  <si>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</si>
  <si>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</si>
  <si>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</si>
  <si>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</si>
  <si>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</si>
  <si>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</si>
  <si>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</si>
  <si>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</si>
  <si>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</si>
  <si>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</si>
  <si>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</si>
  <si>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</si>
  <si>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</si>
  <si>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</si>
  <si>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</si>
  <si>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</si>
  <si>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</si>
  <si>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</si>
  <si>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</si>
  <si>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</si>
  <si>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</si>
  <si>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</si>
  <si>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</si>
  <si>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</si>
  <si>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</si>
  <si>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</si>
  <si>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</si>
  <si>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</si>
  <si>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</si>
  <si>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</si>
  <si>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</si>
  <si>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</si>
  <si>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</si>
  <si>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</si>
  <si>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</si>
  <si>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</si>
  <si>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</si>
  <si>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</si>
  <si>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</si>
  <si>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</si>
  <si>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</si>
  <si>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</si>
  <si>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</si>
  <si>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</si>
  <si>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</si>
  <si>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</si>
  <si>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</si>
  <si>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</si>
  <si>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</si>
  <si>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</si>
  <si>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</si>
  <si>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</si>
  <si>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</si>
  <si>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</si>
  <si>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</si>
  <si>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</si>
  <si>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</si>
  <si>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</si>
  <si>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</si>
  <si>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</si>
  <si>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</si>
  <si>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</si>
  <si>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</si>
  <si>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</si>
  <si>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</si>
  <si>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</si>
  <si>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</si>
  <si>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</si>
  <si>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</si>
  <si>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</si>
  <si>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</si>
  <si>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</si>
  <si>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</si>
  <si>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</si>
  <si>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</si>
  <si>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</si>
  <si>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</si>
  <si>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</si>
  <si>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</si>
  <si>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</si>
  <si>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</si>
  <si>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</si>
  <si>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</si>
  <si>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</si>
  <si>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</si>
  <si>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</si>
  <si>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</si>
  <si>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</si>
  <si>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</si>
  <si>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</si>
  <si>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</si>
  <si>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</si>
  <si>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</si>
  <si>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</si>
  <si>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</si>
  <si>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</si>
  <si>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</si>
  <si>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</si>
  <si>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</si>
  <si>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</si>
  <si>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</si>
  <si>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</si>
  <si>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</si>
  <si>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</si>
  <si>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</si>
  <si>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</si>
  <si>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</si>
  <si>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</si>
  <si>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</si>
  <si>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</si>
  <si>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</si>
  <si>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</si>
  <si>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</si>
  <si>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</si>
  <si>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</si>
  <si>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</si>
  <si>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</si>
  <si>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</si>
  <si>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</si>
  <si>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</si>
  <si>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</si>
  <si>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</si>
  <si>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</si>
  <si>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</si>
  <si>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</si>
  <si>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</si>
  <si>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</si>
  <si>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</si>
  <si>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</si>
  <si>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</si>
  <si>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</si>
  <si>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</si>
  <si>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</si>
  <si>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</si>
  <si>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</si>
  <si>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</si>
  <si>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</si>
  <si>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</si>
  <si>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</si>
  <si>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</si>
  <si>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</si>
  <si>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</si>
  <si>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</si>
  <si>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</si>
  <si>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</si>
  <si>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</si>
  <si>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</si>
  <si>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</si>
  <si>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</si>
  <si>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</si>
  <si>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</si>
  <si>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</si>
  <si>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</si>
  <si>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</si>
  <si>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</si>
  <si>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</si>
  <si>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</si>
  <si>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</si>
  <si>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</si>
  <si>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</si>
  <si>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</si>
  <si>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</si>
  <si>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</si>
  <si>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</si>
  <si>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</si>
  <si>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</si>
  <si>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</si>
  <si>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</si>
  <si>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</si>
  <si>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</si>
  <si>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</si>
  <si>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</si>
  <si>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</si>
  <si>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</si>
  <si>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</si>
  <si>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</si>
  <si>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</si>
  <si>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</si>
  <si>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</si>
  <si>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</si>
  <si>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</si>
  <si>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</si>
  <si>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</si>
  <si>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</si>
  <si>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</si>
  <si>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</si>
  <si>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</si>
  <si>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</si>
  <si>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</si>
  <si>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</si>
  <si>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</si>
  <si>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</si>
  <si>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</si>
  <si>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</si>
  <si>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</si>
  <si>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</si>
  <si>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</si>
  <si>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</si>
  <si>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</si>
  <si>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</si>
  <si>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</si>
  <si>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</si>
  <si>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</si>
  <si>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</si>
  <si>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</si>
  <si>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</si>
  <si>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</si>
  <si>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</si>
  <si>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</si>
  <si>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</si>
  <si>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</si>
  <si>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</si>
  <si>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</si>
  <si>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</si>
  <si>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</si>
  <si>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</si>
  <si>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</si>
  <si>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</si>
  <si>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</si>
  <si>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</si>
  <si>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</si>
  <si>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</si>
  <si>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</si>
  <si>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</si>
  <si>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</si>
  <si>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</si>
  <si>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</si>
  <si>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</si>
  <si>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</si>
  <si>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</si>
  <si>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</si>
  <si>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</si>
  <si>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</si>
  <si>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</si>
  <si>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</si>
  <si>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</si>
  <si>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</si>
  <si>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</si>
  <si>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</si>
  <si>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</si>
  <si>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</si>
  <si>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</si>
  <si>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</si>
  <si>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</si>
  <si>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</si>
  <si>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</si>
  <si>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</si>
  <si>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</si>
  <si>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</si>
  <si>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</si>
  <si>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</si>
  <si>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</si>
  <si>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</si>
  <si>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</si>
  <si>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</si>
  <si>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</si>
  <si>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</si>
  <si>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</si>
  <si>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</si>
  <si>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</si>
  <si>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</si>
  <si>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</si>
  <si>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</si>
  <si>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</si>
  <si>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</si>
  <si>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</si>
  <si>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</si>
  <si>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</si>
  <si>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</si>
  <si>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</si>
  <si>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</si>
  <si>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</si>
  <si>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</si>
  <si>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</si>
  <si>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</si>
  <si>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</si>
  <si>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</si>
  <si>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</si>
  <si>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</si>
  <si>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</si>
  <si>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</si>
  <si>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</si>
  <si>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</si>
  <si>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</si>
  <si>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</si>
  <si>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</si>
  <si>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</si>
  <si>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</si>
  <si>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</si>
  <si>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</si>
  <si>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</si>
  <si>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</si>
  <si>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</si>
  <si>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</si>
  <si>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</si>
  <si>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</si>
  <si>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</si>
  <si>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</si>
  <si>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</si>
  <si>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</si>
  <si>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</si>
  <si>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</si>
  <si>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</si>
  <si>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</si>
  <si>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</si>
  <si>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</si>
  <si>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</si>
  <si>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</si>
  <si>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</si>
  <si>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</si>
  <si>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</si>
  <si>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</si>
  <si>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</si>
  <si>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</si>
  <si>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</si>
  <si>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</si>
  <si>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</si>
  <si>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</si>
  <si>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</si>
  <si>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</si>
  <si>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</si>
  <si>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</si>
  <si>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</si>
  <si>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</si>
  <si>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</si>
  <si>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</si>
  <si>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</si>
  <si>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</si>
  <si>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</si>
  <si>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</si>
  <si>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</si>
  <si>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</si>
  <si>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</si>
  <si>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</si>
  <si>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</si>
  <si>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</si>
  <si>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</si>
  <si>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</si>
  <si>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</si>
  <si>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</si>
  <si>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</si>
  <si>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</si>
  <si>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</si>
  <si>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</si>
  <si>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</si>
  <si>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</si>
  <si>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</si>
  <si>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</si>
  <si>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</si>
  <si>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</si>
  <si>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</si>
  <si>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</si>
  <si>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</si>
  <si>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</si>
  <si>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</si>
  <si>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</si>
  <si>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</si>
  <si>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</si>
  <si>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</si>
  <si>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</si>
  <si>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</si>
  <si>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</si>
  <si>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</si>
  <si>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</si>
  <si>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</si>
  <si>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</si>
  <si>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</si>
  <si>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</si>
  <si>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</si>
  <si>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</si>
  <si>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</si>
  <si>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</si>
  <si>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</si>
  <si>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</si>
  <si>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</si>
  <si>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</si>
  <si>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</si>
  <si>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</si>
  <si>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</si>
  <si>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</si>
  <si>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</si>
  <si>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</si>
  <si>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</si>
  <si>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</si>
  <si>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</si>
  <si>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</si>
  <si>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</si>
  <si>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</si>
  <si>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</si>
  <si>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</si>
  <si>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</si>
  <si>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</si>
  <si>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</si>
  <si>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</si>
  <si>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</si>
  <si>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</si>
  <si>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</si>
  <si>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</si>
  <si>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</si>
  <si>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</si>
  <si>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</si>
  <si>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</si>
  <si>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</si>
  <si>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</si>
  <si>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</si>
  <si>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</si>
  <si>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</si>
  <si>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</si>
  <si>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</si>
  <si>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</si>
  <si>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</si>
  <si>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</si>
  <si>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</si>
  <si>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</si>
  <si>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</si>
  <si>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</si>
  <si>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</si>
  <si>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</si>
  <si>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</si>
  <si>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</si>
  <si>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</si>
  <si>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</si>
  <si>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</si>
  <si>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</si>
  <si>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</si>
  <si>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</si>
  <si>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</si>
  <si>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</si>
  <si>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</si>
  <si>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</si>
  <si>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</si>
  <si>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</si>
  <si>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</si>
  <si>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</si>
  <si>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</si>
  <si>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</si>
  <si>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</si>
  <si>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</si>
  <si>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</si>
  <si>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</si>
  <si>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</si>
  <si>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</si>
  <si>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</si>
  <si>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</si>
  <si>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</si>
  <si>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</si>
  <si>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</si>
  <si>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</si>
  <si>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</si>
  <si>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</si>
  <si>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</si>
  <si>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</si>
  <si>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</si>
  <si>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</si>
  <si>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</si>
  <si>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</si>
  <si>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</si>
  <si>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</si>
  <si>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</si>
  <si>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</si>
  <si>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</si>
  <si>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</si>
  <si>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</si>
  <si>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</si>
  <si>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</si>
  <si>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</si>
  <si>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</si>
  <si>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</si>
  <si>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</si>
  <si>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</si>
  <si>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</si>
  <si>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</si>
  <si>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</si>
  <si>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</si>
  <si>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</si>
  <si>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</si>
  <si>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</si>
  <si>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</si>
  <si>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</si>
  <si>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</si>
  <si>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</si>
  <si>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</si>
  <si>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</si>
  <si>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</si>
  <si>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</si>
  <si>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</si>
  <si>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</si>
  <si>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</si>
  <si>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</si>
  <si>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</si>
  <si>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</si>
  <si>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</si>
  <si>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</si>
  <si>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</si>
  <si>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</si>
  <si>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</si>
  <si>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</si>
  <si>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</si>
  <si>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</si>
  <si>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</si>
  <si>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</si>
  <si>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</si>
  <si>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</si>
  <si>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</si>
  <si>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</si>
  <si>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</si>
  <si>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</si>
  <si>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</si>
  <si>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</si>
  <si>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</si>
  <si>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</si>
  <si>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</si>
  <si>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</si>
  <si>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</si>
  <si>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</si>
  <si>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</si>
  <si>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</si>
  <si>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</si>
  <si>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</si>
  <si>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</si>
  <si>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</si>
  <si>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</si>
  <si>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</si>
  <si>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</si>
  <si>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</si>
  <si>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</si>
  <si>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</si>
  <si>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</si>
  <si>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</si>
  <si>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</si>
  <si>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</si>
  <si>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</si>
  <si>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</si>
  <si>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</si>
  <si>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</si>
  <si>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</si>
  <si>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</si>
  <si>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</si>
  <si>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</si>
  <si>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</si>
  <si>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</si>
  <si>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</si>
  <si>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</si>
  <si>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</si>
  <si>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</si>
  <si>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</si>
  <si>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</si>
  <si>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</si>
  <si>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</si>
  <si>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</si>
  <si>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</si>
  <si>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</si>
  <si>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</si>
  <si>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</si>
  <si>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</si>
  <si>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</si>
  <si>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</si>
  <si>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</si>
  <si>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</si>
  <si>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</si>
  <si>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</si>
  <si>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</si>
  <si>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</si>
  <si>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</si>
  <si>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</si>
  <si>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</si>
  <si>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</si>
  <si>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</si>
  <si>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</si>
  <si>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</si>
  <si>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</si>
  <si>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</si>
  <si>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</si>
  <si>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</si>
  <si>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</si>
  <si>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</si>
  <si>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</si>
  <si>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</si>
  <si>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</si>
  <si>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</si>
  <si>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</si>
  <si>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</si>
  <si>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</si>
  <si>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</si>
  <si>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</si>
  <si>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</si>
  <si>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</si>
  <si>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</si>
  <si>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</si>
  <si>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</si>
  <si>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</si>
  <si>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</si>
  <si>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</si>
  <si>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</si>
  <si>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</si>
  <si>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</si>
  <si>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</si>
  <si>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</si>
  <si>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</si>
  <si>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</si>
  <si>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</si>
  <si>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</si>
  <si>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</si>
  <si>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</si>
  <si>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</si>
  <si>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</si>
  <si>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</si>
  <si>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</si>
  <si>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</si>
  <si>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</si>
  <si>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</si>
  <si>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</si>
  <si>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</si>
  <si>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</si>
  <si>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</si>
  <si>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</si>
  <si>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</si>
  <si>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</si>
  <si>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</si>
  <si>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</si>
  <si>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</si>
  <si>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</si>
  <si>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</si>
  <si>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</si>
  <si>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</si>
  <si>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</si>
  <si>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</si>
  <si>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</si>
  <si>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</si>
  <si>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</si>
  <si>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</si>
  <si>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</si>
  <si>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</si>
  <si>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</si>
  <si>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</si>
  <si>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</si>
  <si>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</si>
  <si>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</si>
  <si>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</si>
  <si>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</si>
  <si>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</si>
  <si>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</si>
  <si>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</si>
  <si>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</si>
  <si>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</si>
  <si>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</si>
  <si>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</si>
  <si>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</si>
  <si>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</si>
  <si>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</si>
  <si>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</si>
  <si>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</si>
  <si>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</si>
  <si>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</si>
  <si>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</si>
  <si>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</si>
  <si>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</si>
  <si>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</si>
  <si>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</si>
  <si>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</si>
  <si>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</si>
  <si>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</si>
  <si>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</si>
  <si>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</si>
  <si>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</si>
  <si>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</si>
  <si>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</si>
  <si>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</si>
  <si>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</si>
  <si>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</si>
  <si>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</si>
  <si>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</si>
  <si>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</si>
  <si>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</si>
  <si>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</si>
  <si>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</si>
  <si>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</si>
  <si>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</si>
  <si>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</si>
  <si>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</si>
  <si>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</si>
  <si>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</si>
  <si>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</si>
  <si>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</si>
  <si>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</si>
  <si>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</si>
  <si>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</si>
  <si>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</si>
  <si>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</si>
  <si>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</si>
  <si>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</si>
  <si>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</si>
  <si>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</si>
  <si>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</si>
  <si>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</si>
  <si>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</si>
  <si>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</si>
  <si>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</si>
  <si>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</si>
  <si>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</si>
  <si>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</si>
  <si>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</si>
  <si>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</si>
  <si>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</si>
  <si>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</si>
  <si>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</si>
  <si>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</si>
  <si>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</si>
  <si>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</si>
  <si>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</si>
  <si>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</si>
  <si>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</si>
  <si>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</si>
  <si>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</si>
  <si>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</si>
  <si>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</si>
  <si>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</si>
  <si>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</si>
  <si>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</si>
  <si>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</si>
  <si>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</si>
  <si>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</si>
  <si>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</si>
  <si>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</si>
  <si>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</si>
  <si>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</si>
  <si>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</si>
  <si>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</si>
  <si>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</si>
  <si>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</si>
  <si>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</si>
  <si>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</si>
  <si>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</si>
  <si>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</si>
  <si>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</si>
  <si>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</si>
  <si>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</si>
  <si>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</si>
  <si>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</si>
  <si>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</si>
  <si>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</si>
  <si>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</si>
  <si>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</si>
  <si>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</si>
  <si>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</si>
  <si>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</si>
  <si>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</si>
  <si>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</si>
  <si>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</si>
  <si>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</si>
  <si>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</si>
  <si>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</si>
  <si>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</si>
  <si>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</si>
  <si>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</si>
  <si>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</si>
  <si>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</si>
  <si>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</si>
  <si>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</si>
  <si>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</si>
  <si>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</si>
  <si>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</si>
  <si>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</si>
  <si>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</si>
  <si>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</si>
  <si>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</si>
  <si>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</si>
  <si>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</si>
  <si>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</si>
  <si>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</si>
  <si>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</si>
  <si>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</si>
  <si>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</si>
  <si>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</si>
  <si>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</si>
  <si>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</si>
  <si>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</si>
  <si>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</si>
  <si>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</si>
  <si>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</si>
  <si>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</si>
  <si>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</si>
  <si>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</si>
  <si>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</si>
  <si>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</si>
  <si>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</si>
  <si>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</si>
  <si>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</si>
  <si>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</si>
  <si>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</si>
  <si>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</si>
  <si>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</si>
  <si>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</si>
  <si>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</si>
  <si>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</si>
  <si>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</si>
  <si>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</si>
  <si>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</si>
  <si>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</si>
  <si>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</si>
  <si>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</si>
  <si>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</si>
  <si>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</si>
  <si>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</si>
  <si>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</si>
  <si>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</si>
  <si>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</si>
  <si>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</si>
  <si>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</si>
  <si>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</si>
  <si>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</si>
  <si>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</si>
  <si>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</si>
  <si>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</si>
  <si>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</si>
  <si>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</si>
  <si>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</si>
  <si>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</si>
  <si>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</si>
  <si>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</si>
  <si>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</si>
  <si>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</si>
  <si>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</si>
  <si>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</si>
  <si>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</si>
  <si>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</si>
  <si>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</si>
  <si>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</si>
  <si>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</si>
  <si>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</si>
  <si>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</si>
  <si>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</si>
  <si>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</si>
  <si>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</si>
  <si>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</si>
  <si>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</si>
  <si>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</si>
  <si>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</si>
  <si>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</si>
  <si>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</si>
  <si>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</si>
  <si>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</si>
  <si>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</si>
  <si>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</si>
  <si>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</si>
  <si>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</si>
  <si>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</si>
  <si>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</si>
  <si>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</si>
  <si>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</si>
  <si>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</si>
  <si>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</si>
  <si>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</si>
  <si>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</si>
  <si>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</si>
  <si>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</si>
  <si>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</si>
  <si>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</si>
  <si>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</si>
  <si>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</si>
  <si>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</si>
  <si>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</si>
  <si>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</si>
  <si>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</si>
  <si>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</si>
  <si>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</si>
  <si>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</si>
  <si>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</si>
  <si>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</si>
  <si>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</si>
  <si>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</si>
  <si>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</si>
  <si>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</si>
  <si>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</si>
  <si>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</si>
  <si>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</si>
  <si>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</si>
  <si>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</si>
  <si>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</si>
  <si>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</si>
  <si>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</si>
  <si>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</si>
  <si>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</si>
  <si>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</si>
  <si>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</si>
  <si>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</si>
  <si>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</si>
  <si>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</si>
  <si>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</si>
  <si>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</si>
  <si>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</si>
  <si>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</si>
  <si>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</si>
  <si>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</si>
  <si>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</si>
  <si>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</si>
  <si>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</si>
  <si>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</si>
  <si>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</si>
  <si>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</si>
  <si>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</si>
  <si>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</si>
  <si>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</si>
  <si>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</si>
  <si>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</si>
  <si>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</si>
  <si>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</si>
  <si>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</si>
  <si>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</si>
  <si>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</si>
  <si>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</si>
  <si>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</si>
  <si>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</si>
  <si>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</si>
  <si>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</si>
  <si>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</si>
  <si>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</si>
  <si>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</si>
  <si>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</si>
  <si>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</si>
  <si>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</si>
  <si>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</si>
  <si>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</si>
  <si>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</si>
  <si>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</si>
  <si>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</si>
  <si>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</si>
  <si>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</si>
  <si>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</si>
  <si>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</si>
  <si>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</si>
  <si>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</si>
  <si>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</si>
  <si>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</si>
  <si>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</si>
  <si>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</si>
  <si>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</si>
  <si>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</si>
  <si>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</si>
  <si>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</si>
  <si>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</si>
  <si>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</si>
  <si>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</si>
  <si>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</si>
  <si>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</si>
  <si>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</si>
  <si>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</si>
  <si>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</si>
  <si>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</si>
  <si>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</si>
  <si>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</si>
  <si>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</si>
  <si>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</si>
  <si>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</si>
  <si>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</si>
  <si>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</si>
  <si>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</si>
  <si>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</si>
  <si>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</si>
  <si>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</si>
  <si>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</si>
  <si>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</si>
  <si>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</si>
  <si>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</si>
  <si>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</si>
  <si>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</si>
  <si>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</si>
  <si>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</si>
  <si>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</si>
  <si>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</si>
  <si>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</si>
  <si>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</si>
  <si>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</si>
  <si>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</si>
  <si>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</si>
  <si>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</si>
  <si>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</si>
  <si>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</si>
  <si>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</si>
  <si>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</si>
  <si>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</si>
  <si>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</si>
  <si>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</si>
  <si>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</si>
  <si>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</si>
  <si>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</si>
  <si>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</si>
  <si>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</si>
  <si>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</si>
  <si>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</si>
  <si>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</si>
  <si>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</si>
  <si>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</si>
  <si>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</si>
  <si>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</si>
  <si>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</si>
  <si>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</si>
  <si>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</si>
  <si>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</si>
  <si>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</si>
  <si>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</si>
  <si>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</si>
  <si>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</si>
  <si>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</si>
  <si>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</si>
  <si>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</si>
  <si>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</si>
  <si>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</si>
  <si>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</si>
  <si>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</si>
  <si>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</si>
  <si>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</si>
  <si>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</si>
  <si>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</si>
  <si>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</si>
  <si>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</si>
  <si>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</si>
  <si>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</si>
  <si>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</si>
  <si>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</si>
  <si>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</si>
  <si>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</si>
  <si>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</si>
  <si>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</si>
  <si>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</si>
  <si>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</si>
  <si>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</si>
  <si>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</si>
  <si>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</si>
  <si>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</si>
  <si>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</si>
  <si>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</si>
  <si>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</si>
  <si>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</si>
  <si>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</si>
  <si>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</si>
  <si>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</si>
  <si>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</si>
  <si>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</si>
  <si>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</si>
  <si>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</si>
  <si>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</si>
  <si>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</si>
  <si>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</si>
  <si>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</si>
  <si>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</si>
  <si>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</si>
  <si>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</si>
  <si>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</si>
  <si>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</si>
  <si>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</si>
  <si>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</si>
  <si>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</si>
  <si>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</si>
  <si>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</si>
  <si>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</si>
  <si>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</si>
  <si>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</si>
  <si>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</si>
  <si>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</si>
  <si>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</si>
  <si>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</si>
  <si>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</si>
  <si>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</si>
  <si>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</si>
  <si>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</si>
  <si>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</si>
  <si>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</si>
  <si>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</si>
  <si>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</si>
  <si>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</si>
  <si>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</si>
  <si>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</si>
  <si>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</si>
  <si>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</si>
  <si>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</si>
  <si>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</si>
  <si>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</si>
  <si>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</si>
  <si>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</si>
  <si>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</si>
  <si>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</si>
  <si>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</si>
  <si>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</si>
  <si>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</si>
  <si>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</si>
  <si>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</si>
  <si>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</si>
  <si>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</si>
  <si>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</si>
  <si>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</si>
  <si>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</si>
  <si>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</si>
  <si>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</si>
  <si>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</si>
  <si>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</si>
  <si>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</si>
  <si>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</si>
  <si>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</si>
  <si>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</si>
  <si>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</si>
  <si>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</si>
  <si>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</si>
  <si>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</si>
  <si>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</si>
  <si>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</si>
  <si>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</si>
  <si>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</si>
  <si>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</si>
  <si>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</si>
  <si>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</si>
  <si>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</si>
  <si>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</si>
  <si>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</si>
  <si>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</si>
  <si>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</si>
  <si>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</si>
  <si>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</si>
  <si>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</si>
  <si>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</si>
  <si>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</si>
  <si>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</si>
  <si>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</si>
  <si>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</si>
  <si>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</si>
  <si>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</si>
  <si>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</si>
  <si>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</si>
  <si>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</si>
  <si>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</si>
  <si>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</si>
  <si>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</si>
  <si>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</si>
  <si>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</si>
  <si>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</si>
  <si>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</si>
  <si>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</si>
  <si>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</si>
  <si>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</si>
  <si>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</si>
  <si>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</si>
  <si>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</si>
  <si>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</si>
  <si>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</si>
  <si>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</si>
  <si>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</si>
  <si>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</si>
  <si>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</si>
  <si>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</si>
  <si>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</si>
  <si>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</si>
  <si>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</si>
  <si>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</si>
  <si>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</si>
  <si>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</si>
  <si>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</si>
  <si>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</si>
  <si>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</si>
  <si>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</si>
  <si>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</si>
  <si>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</si>
  <si>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</si>
  <si>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</si>
  <si>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</si>
  <si>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</si>
  <si>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</si>
  <si>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</si>
  <si>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</si>
  <si>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</si>
  <si>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</si>
  <si>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</si>
  <si>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</si>
  <si>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</si>
  <si>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</si>
  <si>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</si>
  <si>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</si>
  <si>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</si>
  <si>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</si>
  <si>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</si>
  <si>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</si>
  <si>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</si>
  <si>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</si>
  <si>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</si>
  <si>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</si>
  <si>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</si>
  <si>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</si>
  <si>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</si>
  <si>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</si>
  <si>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</si>
  <si>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</si>
  <si>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</si>
  <si>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</si>
  <si>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</si>
  <si>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</si>
  <si>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</si>
  <si>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</si>
  <si>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</si>
  <si>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</si>
  <si>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</si>
  <si>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</si>
  <si>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</si>
  <si>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</si>
  <si>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</si>
  <si>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</si>
  <si>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</si>
  <si>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</si>
  <si>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</si>
  <si>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</si>
  <si>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</si>
  <si>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</si>
  <si>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</si>
  <si>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</si>
  <si>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</si>
  <si>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</si>
  <si>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</si>
  <si>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</si>
  <si>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</si>
  <si>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</si>
  <si>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</si>
  <si>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</si>
  <si>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</si>
  <si>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</si>
  <si>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</si>
  <si>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</si>
  <si>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</si>
  <si>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</si>
  <si>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</si>
  <si>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</si>
  <si>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</si>
  <si>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</si>
  <si>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</si>
  <si>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</si>
  <si>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</si>
  <si>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</si>
  <si>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</si>
  <si>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</si>
  <si>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</si>
  <si>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</si>
  <si>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</si>
  <si>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</si>
  <si>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</si>
  <si>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</si>
  <si>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</si>
  <si>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</si>
  <si>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</si>
  <si>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</si>
  <si>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</si>
  <si>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</si>
  <si>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</si>
  <si>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</si>
  <si>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</si>
  <si>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</si>
  <si>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</si>
  <si>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</si>
  <si>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</si>
  <si>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</si>
  <si>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</si>
  <si>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</si>
  <si>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</si>
  <si>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</si>
  <si>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</si>
  <si>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</si>
  <si>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</si>
  <si>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</si>
  <si>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</si>
  <si>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</si>
  <si>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</si>
  <si>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</si>
  <si>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</si>
  <si>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</si>
  <si>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</si>
  <si>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</si>
  <si>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</si>
  <si>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</si>
  <si>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</si>
  <si>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</si>
  <si>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</si>
  <si>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</si>
  <si>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</si>
  <si>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</si>
  <si>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</si>
  <si>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</si>
  <si>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</si>
  <si>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</si>
  <si>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</si>
  <si>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</si>
  <si>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</si>
  <si>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</si>
  <si>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</si>
  <si>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</si>
  <si>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</si>
  <si>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</si>
  <si>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</si>
  <si>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</si>
  <si>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</si>
  <si>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</si>
  <si>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</si>
  <si>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</si>
  <si>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</si>
  <si>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</si>
  <si>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</si>
  <si>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</si>
  <si>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</si>
  <si>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</si>
  <si>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</si>
  <si>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</si>
  <si>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</si>
  <si>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</si>
  <si>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</si>
  <si>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</si>
  <si>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</si>
  <si>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</si>
  <si>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</si>
  <si>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</si>
  <si>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</si>
  <si>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</si>
  <si>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</si>
  <si>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</si>
  <si>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</si>
  <si>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</si>
  <si>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</si>
  <si>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</si>
  <si>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</si>
  <si>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</si>
  <si>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</si>
  <si>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</si>
  <si>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</si>
  <si>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</si>
  <si>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</si>
  <si>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</si>
  <si>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</si>
  <si>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</si>
  <si>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</si>
  <si>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</si>
  <si>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</si>
  <si>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</si>
  <si>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</si>
  <si>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</si>
  <si>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</si>
  <si>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</si>
  <si>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</si>
  <si>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</si>
  <si>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</si>
  <si>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</si>
  <si>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</si>
  <si>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</si>
  <si>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</si>
  <si>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</si>
  <si>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</si>
  <si>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</si>
  <si>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</si>
  <si>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</si>
  <si>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</si>
  <si>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</si>
  <si>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</si>
  <si>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</si>
  <si>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</si>
  <si>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</si>
  <si>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</si>
  <si>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</si>
  <si>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</si>
  <si>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</si>
  <si>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</si>
  <si>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</si>
  <si>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</si>
  <si>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</si>
  <si>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</si>
  <si>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</si>
  <si>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</si>
  <si>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</si>
  <si>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</si>
  <si>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</si>
  <si>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</si>
  <si>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</si>
  <si>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</si>
  <si>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</si>
  <si>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</si>
  <si>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</si>
  <si>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</si>
  <si>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</si>
  <si>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</si>
  <si>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</si>
  <si>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</si>
  <si>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</si>
  <si>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</si>
  <si>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</si>
  <si>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</si>
  <si>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</si>
  <si>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</si>
  <si>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</si>
  <si>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</si>
  <si>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</si>
  <si>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</si>
  <si>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</si>
  <si>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</si>
  <si>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</si>
  <si>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</si>
  <si>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</si>
  <si>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</si>
  <si>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</si>
  <si>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</si>
  <si>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</si>
  <si>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</si>
  <si>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</si>
  <si>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</si>
  <si>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</si>
  <si>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</si>
  <si>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</si>
  <si>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</si>
  <si>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</si>
  <si>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</si>
  <si>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</si>
  <si>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</si>
  <si>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</si>
  <si>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</si>
  <si>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</si>
  <si>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</si>
  <si>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</si>
  <si>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</si>
  <si>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</si>
  <si>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</si>
  <si>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</si>
  <si>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</si>
  <si>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</si>
  <si>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</si>
  <si>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</si>
  <si>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</si>
  <si>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</si>
  <si>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</si>
  <si>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</si>
  <si>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</si>
  <si>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</si>
  <si>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</si>
  <si>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</si>
  <si>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</si>
  <si>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</si>
  <si>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</si>
  <si>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</si>
  <si>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</si>
  <si>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</si>
  <si>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</si>
  <si>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</si>
  <si>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</si>
  <si>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</si>
  <si>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</si>
  <si>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</si>
  <si>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</si>
  <si>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</si>
  <si>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</si>
  <si>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</si>
  <si>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</si>
  <si>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</si>
  <si>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</si>
  <si>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</si>
  <si>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</si>
  <si>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</si>
  <si>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</si>
  <si>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</si>
  <si>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</si>
  <si>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</si>
  <si>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</si>
  <si>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</si>
  <si>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</si>
  <si>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</si>
  <si>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</si>
  <si>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</si>
  <si>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</si>
  <si>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</si>
  <si>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</si>
  <si>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</si>
  <si>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</si>
  <si>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</si>
  <si>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</si>
  <si>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</si>
  <si>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</si>
  <si>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</si>
  <si>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</si>
  <si>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</si>
  <si>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</si>
  <si>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</si>
  <si>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</si>
  <si>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</si>
  <si>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</si>
  <si>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</si>
  <si>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</si>
  <si>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</si>
  <si>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</si>
  <si>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</si>
  <si>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</si>
  <si>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</si>
  <si>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</si>
  <si>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</si>
  <si>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</si>
  <si>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</si>
  <si>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</si>
  <si>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</si>
  <si>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</si>
  <si>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</si>
  <si>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</si>
  <si>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</si>
  <si>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</si>
  <si>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</si>
  <si>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</si>
  <si>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</si>
  <si>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</si>
  <si>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</si>
  <si>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</si>
  <si>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</si>
  <si>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</si>
  <si>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</si>
  <si>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</si>
  <si>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</si>
  <si>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</si>
  <si>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</si>
  <si>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</si>
  <si>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</si>
  <si>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</si>
  <si>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</si>
  <si>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</si>
  <si>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</si>
  <si>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</si>
  <si>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</si>
  <si>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</si>
  <si>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</si>
  <si>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</si>
  <si>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</si>
  <si>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</si>
  <si>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</si>
  <si>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</si>
  <si>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</si>
  <si>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</si>
  <si>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</si>
  <si>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</si>
  <si>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</si>
  <si>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</si>
  <si>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</si>
  <si>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</si>
  <si>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</si>
  <si>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</si>
  <si>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</si>
  <si>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</si>
  <si>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</si>
  <si>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</si>
  <si>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</si>
  <si>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</si>
  <si>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</si>
  <si>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</si>
  <si>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</si>
  <si>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</si>
  <si>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</si>
  <si>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</si>
  <si>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</si>
  <si>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</si>
  <si>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</si>
  <si>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</si>
  <si>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</si>
  <si>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</si>
  <si>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</si>
  <si>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</si>
  <si>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</si>
  <si>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</si>
  <si>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</si>
  <si>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</si>
  <si>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</si>
  <si>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</si>
  <si>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</si>
  <si>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</si>
  <si>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</si>
  <si>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</si>
  <si>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</si>
  <si>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</si>
  <si>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</si>
  <si>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</si>
  <si>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</si>
  <si>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</si>
  <si>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</si>
  <si>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</si>
  <si>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</si>
  <si>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</si>
  <si>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</si>
  <si>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</si>
  <si>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</si>
  <si>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</si>
  <si>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</si>
  <si>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</si>
  <si>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</si>
  <si>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</si>
  <si>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</si>
  <si>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</si>
  <si>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</si>
  <si>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</si>
  <si>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</si>
  <si>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</si>
  <si>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</si>
  <si>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</si>
  <si>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</si>
  <si>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</si>
  <si>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</si>
  <si>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</si>
  <si>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</si>
  <si>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</si>
  <si>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</si>
  <si>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</si>
  <si>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</si>
  <si>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</si>
  <si>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</si>
  <si>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</si>
  <si>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</si>
  <si>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</si>
  <si>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</si>
  <si>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</si>
  <si>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</si>
  <si>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</si>
  <si>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</si>
  <si>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</si>
  <si>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</si>
  <si>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</si>
  <si>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</si>
  <si>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</si>
  <si>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</si>
  <si>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</si>
  <si>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</si>
  <si>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</si>
  <si>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</si>
  <si>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</si>
  <si>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</si>
  <si>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</si>
  <si>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</si>
  <si>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</si>
  <si>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</si>
  <si>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</si>
  <si>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</si>
  <si>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</si>
  <si>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</si>
  <si>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</si>
  <si>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</si>
  <si>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</si>
  <si>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</si>
  <si>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</si>
  <si>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</si>
  <si>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</si>
  <si>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</si>
  <si>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</si>
  <si>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</si>
  <si>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</si>
  <si>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</si>
  <si>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</si>
  <si>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</si>
  <si>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</si>
  <si>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</si>
  <si>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</si>
  <si>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</si>
  <si>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</si>
  <si>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</si>
  <si>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</si>
  <si>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</si>
  <si>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</si>
  <si>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</si>
  <si>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</si>
  <si>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</si>
  <si>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</si>
  <si>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</si>
  <si>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</si>
  <si>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</si>
  <si>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</si>
  <si>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</si>
  <si>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</si>
  <si>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</si>
  <si>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</si>
  <si>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</si>
  <si>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</si>
  <si>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</si>
  <si>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</si>
  <si>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</si>
  <si>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</si>
  <si>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</si>
  <si>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</si>
  <si>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</si>
  <si>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</si>
  <si>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</si>
  <si>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</si>
  <si>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</si>
  <si>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</si>
  <si>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</si>
  <si>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</si>
  <si>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</si>
  <si>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</si>
  <si>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</si>
  <si>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</si>
  <si>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</si>
  <si>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</si>
  <si>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</si>
  <si>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</si>
  <si>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</si>
  <si>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</si>
  <si>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</si>
  <si>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</si>
  <si>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</si>
  <si>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</si>
  <si>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</si>
  <si>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</si>
  <si>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</si>
  <si>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</si>
  <si>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</si>
  <si>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</si>
  <si>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</si>
  <si>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</si>
  <si>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</si>
  <si>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</si>
  <si>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</si>
  <si>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</si>
  <si>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</si>
  <si>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</si>
  <si>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</si>
  <si>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</si>
  <si>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</si>
  <si>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</si>
  <si>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</si>
  <si>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</si>
  <si>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</si>
  <si>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</si>
  <si>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</si>
  <si>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</si>
  <si>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</si>
  <si>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</si>
  <si>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</si>
  <si>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</si>
  <si>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</si>
  <si>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</si>
  <si>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</si>
  <si>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</si>
  <si>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</si>
  <si>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</si>
  <si>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</si>
  <si>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</si>
  <si>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</si>
  <si>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</si>
  <si>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</si>
  <si>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</si>
  <si>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</si>
  <si>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</si>
  <si>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</si>
  <si>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</si>
  <si>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</si>
  <si>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</si>
  <si>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</si>
  <si>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</si>
  <si>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</si>
  <si>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</si>
  <si>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</si>
  <si>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</si>
  <si>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</si>
  <si>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</si>
  <si>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</si>
  <si>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</si>
  <si>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</si>
  <si>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</si>
  <si>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</si>
  <si>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</si>
  <si>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</si>
  <si>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</si>
  <si>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</si>
  <si>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</si>
  <si>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</si>
  <si>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</si>
  <si>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</si>
  <si>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</si>
  <si>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</si>
  <si>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</si>
  <si>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</si>
  <si>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</si>
  <si>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</si>
  <si>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</si>
  <si>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</si>
  <si>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</si>
  <si>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</si>
  <si>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</si>
  <si>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</si>
  <si>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</si>
  <si>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</si>
  <si>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</si>
  <si>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</si>
  <si>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</si>
  <si>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</si>
  <si>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</si>
  <si>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</si>
  <si>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</si>
  <si>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</si>
  <si>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</si>
  <si>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</si>
  <si>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</si>
  <si>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</si>
  <si>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</si>
  <si>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</si>
  <si>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</si>
  <si>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</si>
  <si>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</si>
  <si>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</si>
  <si>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</si>
  <si>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</si>
  <si>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</si>
  <si>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</si>
  <si>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</si>
  <si>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</si>
  <si>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</si>
  <si>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</si>
  <si>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</si>
  <si>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</si>
  <si>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</si>
  <si>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</si>
  <si>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</si>
  <si>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</si>
  <si>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</si>
  <si>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</si>
  <si>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</si>
  <si>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</si>
  <si>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</si>
  <si>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</si>
  <si>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</si>
  <si>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</si>
  <si>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</si>
  <si>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</si>
  <si>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</si>
  <si>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</si>
  <si>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</si>
  <si>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</si>
  <si>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</si>
  <si>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</si>
  <si>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</si>
  <si>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</si>
  <si>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</si>
  <si>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</si>
  <si>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</si>
  <si>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</si>
  <si>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</si>
  <si>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</si>
  <si>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</si>
  <si>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</si>
  <si>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</si>
  <si>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</si>
  <si>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</si>
  <si>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</si>
  <si>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</si>
  <si>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</si>
  <si>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</si>
  <si>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</si>
  <si>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</si>
  <si>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</si>
  <si>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</si>
  <si>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</si>
  <si>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</si>
  <si>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</si>
  <si>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</si>
  <si>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</si>
  <si>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</si>
  <si>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</si>
  <si>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</si>
  <si>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</si>
  <si>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</si>
  <si>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</si>
  <si>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</si>
  <si>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</si>
  <si>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</si>
  <si>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</si>
  <si>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</si>
  <si>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</si>
  <si>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</si>
  <si>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</si>
  <si>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</si>
  <si>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</si>
  <si>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</si>
  <si>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</si>
  <si>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</si>
  <si>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</si>
  <si>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</si>
  <si>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</si>
  <si>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</si>
  <si>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</si>
  <si>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</si>
  <si>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</si>
  <si>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</si>
  <si>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</si>
  <si>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</si>
  <si>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</si>
  <si>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</si>
  <si>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</si>
  <si>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</si>
  <si>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</si>
  <si>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</si>
  <si>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</si>
  <si>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</si>
  <si>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</si>
  <si>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</si>
  <si>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</si>
  <si>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</si>
  <si>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</si>
  <si>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</si>
  <si>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</si>
  <si>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</si>
  <si>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</si>
  <si>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</si>
  <si>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</si>
  <si>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</si>
  <si>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</si>
  <si>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</si>
  <si>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</si>
  <si>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</si>
  <si>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</si>
  <si>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</si>
  <si>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</si>
  <si>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</si>
  <si>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</si>
  <si>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</si>
  <si>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</si>
  <si>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</si>
  <si>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</si>
  <si>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</si>
  <si>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</si>
  <si>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</si>
  <si>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</si>
  <si>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</si>
  <si>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</si>
  <si>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</si>
  <si>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</si>
  <si>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</si>
  <si>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</si>
  <si>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</si>
  <si>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</si>
  <si>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</si>
  <si>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</si>
  <si>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</si>
  <si>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</si>
  <si>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</si>
  <si>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</si>
  <si>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</si>
  <si>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</si>
  <si>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</si>
  <si>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</si>
  <si>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</si>
  <si>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</si>
  <si>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</si>
  <si>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</si>
  <si>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</si>
  <si>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</si>
  <si>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</si>
  <si>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</si>
  <si>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</si>
  <si>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</si>
  <si>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</si>
  <si>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</si>
  <si>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</si>
  <si>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</si>
  <si>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</si>
  <si>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</si>
  <si>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</si>
  <si>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</si>
  <si>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</si>
  <si>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</si>
  <si>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</si>
  <si>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</si>
  <si>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</si>
  <si>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</si>
  <si>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</si>
  <si>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</si>
  <si>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</si>
  <si>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</si>
  <si>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</si>
  <si>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</si>
  <si>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</si>
  <si>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</si>
  <si>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</si>
  <si>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</si>
  <si>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</si>
  <si>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</si>
  <si>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</si>
  <si>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</si>
  <si>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</si>
  <si>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</si>
  <si>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</si>
  <si>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</si>
  <si>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</si>
  <si>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</si>
  <si>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</si>
  <si>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</si>
  <si>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</si>
  <si>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</si>
  <si>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</si>
  <si>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</si>
  <si>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</si>
  <si>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</si>
  <si>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</si>
  <si>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</si>
  <si>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</si>
  <si>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</si>
  <si>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</si>
  <si>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</si>
  <si>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</si>
  <si>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</si>
  <si>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</si>
  <si>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</si>
  <si>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</si>
  <si>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</si>
  <si>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</si>
  <si>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</si>
  <si>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</si>
  <si>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</si>
  <si>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</si>
  <si>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</si>
  <si>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</si>
  <si>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</si>
  <si>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</si>
  <si>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</si>
  <si>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</si>
  <si>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</si>
  <si>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</si>
  <si>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</si>
  <si>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</si>
  <si>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</si>
  <si>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</si>
  <si>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</si>
  <si>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</si>
  <si>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</si>
  <si>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</si>
  <si>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</si>
  <si>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</si>
  <si>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</si>
  <si>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</si>
  <si>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</si>
  <si>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</si>
  <si>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</si>
  <si>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</si>
  <si>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</si>
  <si>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</si>
  <si>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</si>
  <si>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</si>
  <si>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</si>
  <si>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</si>
  <si>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</si>
  <si>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</si>
  <si>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</si>
  <si>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</si>
  <si>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</si>
  <si>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</si>
  <si>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</si>
  <si>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</si>
  <si>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</si>
  <si>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</si>
  <si>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</si>
  <si>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</si>
  <si>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</si>
  <si>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</si>
  <si>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</si>
  <si>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</si>
  <si>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</si>
  <si>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</si>
  <si>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</si>
  <si>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</si>
  <si>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</si>
  <si>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</si>
  <si>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</si>
  <si>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</si>
  <si>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</si>
  <si>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</si>
  <si>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</si>
  <si>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</si>
  <si>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</si>
  <si>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</si>
  <si>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</si>
  <si>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</si>
  <si>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</si>
  <si>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</si>
  <si>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</si>
  <si>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</si>
  <si>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</si>
  <si>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</si>
  <si>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</si>
  <si>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</si>
  <si>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</si>
  <si>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</si>
  <si>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</si>
  <si>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</si>
  <si>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</si>
  <si>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</si>
  <si>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</si>
  <si>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</si>
  <si>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</si>
  <si>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</si>
  <si>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</si>
  <si>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</si>
  <si>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</si>
  <si>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</si>
  <si>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</si>
  <si>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</si>
  <si>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</si>
  <si>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</si>
  <si>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</si>
  <si>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</si>
  <si>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</si>
  <si>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</si>
  <si>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</si>
  <si>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</si>
  <si>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</si>
  <si>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</si>
  <si>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</si>
  <si>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</si>
  <si>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</si>
  <si>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</si>
  <si>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</si>
  <si>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</si>
  <si>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</si>
  <si>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</si>
  <si>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</si>
  <si>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</si>
  <si>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</si>
  <si>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</si>
  <si>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</si>
  <si>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</si>
  <si>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</si>
  <si>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</si>
  <si>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</si>
  <si>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</si>
  <si>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</si>
  <si>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</si>
  <si>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</si>
  <si>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</si>
  <si>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</si>
  <si>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</si>
  <si>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</si>
  <si>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</si>
  <si>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</si>
  <si>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</si>
  <si>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</si>
  <si>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</si>
  <si>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</si>
  <si>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</si>
  <si>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</si>
  <si>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</si>
  <si>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</si>
  <si>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</si>
  <si>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</si>
  <si>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</si>
  <si>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</si>
  <si>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</si>
  <si>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</si>
  <si>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</si>
  <si>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</si>
  <si>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</si>
  <si>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</si>
  <si>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</si>
  <si>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</si>
  <si>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</si>
  <si>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</si>
  <si>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</si>
  <si>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</si>
  <si>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</si>
  <si>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</si>
  <si>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</si>
  <si>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</si>
  <si>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</si>
  <si>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</si>
  <si>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</si>
  <si>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</si>
  <si>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</si>
  <si>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</si>
  <si>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</si>
  <si>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</si>
  <si>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</si>
  <si>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</si>
  <si>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</si>
  <si>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</si>
  <si>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</si>
  <si>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</si>
  <si>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</si>
  <si>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</si>
  <si>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</si>
  <si>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</si>
  <si>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</si>
  <si>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</si>
  <si>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</si>
  <si>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</si>
  <si>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</si>
  <si>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</si>
  <si>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</si>
  <si>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</si>
  <si>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</si>
  <si>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</si>
  <si>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</si>
  <si>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</si>
  <si>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</si>
  <si>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</si>
  <si>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</si>
  <si>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</si>
  <si>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</si>
  <si>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</si>
  <si>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</si>
  <si>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</si>
  <si>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</si>
  <si>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</si>
  <si>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</si>
  <si>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</si>
  <si>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</si>
  <si>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</si>
  <si>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</si>
  <si>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</si>
  <si>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</si>
  <si>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</si>
  <si>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</si>
  <si>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</si>
  <si>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</si>
  <si>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</si>
  <si>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</si>
  <si>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</si>
  <si>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</si>
  <si>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</si>
  <si>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</si>
  <si>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</si>
  <si>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</si>
  <si>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</si>
  <si>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</si>
  <si>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</si>
  <si>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</si>
  <si>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</si>
  <si>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</si>
  <si>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</si>
  <si>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</si>
  <si>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</si>
  <si>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</si>
  <si>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</si>
  <si>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</si>
  <si>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</si>
  <si>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</si>
  <si>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</si>
  <si>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</si>
  <si>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</si>
  <si>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</si>
  <si>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</si>
  <si>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</si>
  <si>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</si>
  <si>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</si>
  <si>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</si>
  <si>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</si>
  <si>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</si>
  <si>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</si>
  <si>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</si>
  <si>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</si>
  <si>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</si>
  <si>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</si>
  <si>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</si>
  <si>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</si>
  <si>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</si>
  <si>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</si>
  <si>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</si>
  <si>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</si>
  <si>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</si>
  <si>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</si>
  <si>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</si>
  <si>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</si>
  <si>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</si>
  <si>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</si>
  <si>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</si>
  <si>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</si>
  <si>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</si>
  <si>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</si>
  <si>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</si>
  <si>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</si>
  <si>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</si>
  <si>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</si>
  <si>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</si>
  <si>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</si>
  <si>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</si>
  <si>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</si>
  <si>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</si>
  <si>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</si>
  <si>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</si>
  <si>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</si>
  <si>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</si>
  <si>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</si>
  <si>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</si>
  <si>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</si>
  <si>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</si>
  <si>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</si>
  <si>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</si>
  <si>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</si>
  <si>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</si>
  <si>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</si>
  <si>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</si>
  <si>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</si>
  <si>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</si>
  <si>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</si>
  <si>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</si>
  <si>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</si>
  <si>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</si>
  <si>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</si>
  <si>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</si>
  <si>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</si>
  <si>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</si>
  <si>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</si>
  <si>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</si>
  <si>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</si>
  <si>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</si>
  <si>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</si>
  <si>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</si>
  <si>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</si>
  <si>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</si>
  <si>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</si>
  <si>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</si>
  <si>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</si>
  <si>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</si>
  <si>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</si>
  <si>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</si>
  <si>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</si>
  <si>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</si>
  <si>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</si>
  <si>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</si>
  <si>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</si>
  <si>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</si>
  <si>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</si>
  <si>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</si>
  <si>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</si>
  <si>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</si>
  <si>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</si>
  <si>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</si>
  <si>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</si>
  <si>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</si>
  <si>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</si>
  <si>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</si>
  <si>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</si>
  <si>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</si>
  <si>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</si>
  <si>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</si>
  <si>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</si>
  <si>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</si>
  <si>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</si>
  <si>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</si>
  <si>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</si>
  <si>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</si>
  <si>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</si>
  <si>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</si>
  <si>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</si>
  <si>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</si>
  <si>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</si>
  <si>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</si>
  <si>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</si>
  <si>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</si>
  <si>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</si>
  <si>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</si>
  <si>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</si>
  <si>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</si>
  <si>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</si>
  <si>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</si>
  <si>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</si>
  <si>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</si>
  <si>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</si>
  <si>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</si>
  <si>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</si>
  <si>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</si>
  <si>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</si>
  <si>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</si>
  <si>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</si>
  <si>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</si>
  <si>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</si>
  <si>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</si>
  <si>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</si>
  <si>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</si>
  <si>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</si>
  <si>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</si>
  <si>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</si>
  <si>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</si>
  <si>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</si>
  <si>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</si>
  <si>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</si>
  <si>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</si>
  <si>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</si>
  <si>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</si>
  <si>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</si>
  <si>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</si>
  <si>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</si>
  <si>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</si>
  <si>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</si>
  <si>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</si>
  <si>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</si>
  <si>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</si>
  <si>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</si>
  <si>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</si>
  <si>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</si>
  <si>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</si>
  <si>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</si>
  <si>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</si>
  <si>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</si>
  <si>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</si>
  <si>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</si>
  <si>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</si>
  <si>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</si>
  <si>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</si>
  <si>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</si>
  <si>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</si>
  <si>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</si>
  <si>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</si>
  <si>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</si>
  <si>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</si>
  <si>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</si>
  <si>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</si>
  <si>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</si>
  <si>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</si>
  <si>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</si>
  <si>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</si>
  <si>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</si>
  <si>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</si>
  <si>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</si>
  <si>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</si>
  <si>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</si>
  <si>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</si>
  <si>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</si>
  <si>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</si>
  <si>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</si>
  <si>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</si>
  <si>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</si>
  <si>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</si>
  <si>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</si>
  <si>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</si>
  <si>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</si>
  <si>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</si>
  <si>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</si>
  <si>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</si>
  <si>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</si>
  <si>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</si>
  <si>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</si>
  <si>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</si>
  <si>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</si>
  <si>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</si>
  <si>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</si>
  <si>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</si>
  <si>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</si>
  <si>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</si>
  <si>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</si>
  <si>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</si>
  <si>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</si>
  <si>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</si>
  <si>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</si>
  <si>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</si>
  <si>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</si>
  <si>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</si>
  <si>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</si>
  <si>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</si>
  <si>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</si>
  <si>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</si>
  <si>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</si>
  <si>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</si>
  <si>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</si>
  <si>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</si>
  <si>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</si>
  <si>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</si>
  <si>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</si>
  <si>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</si>
  <si>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</si>
  <si>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</si>
  <si>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</si>
  <si>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</si>
  <si>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</si>
  <si>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</si>
  <si>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</si>
  <si>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</si>
  <si>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</si>
  <si>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</si>
  <si>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</si>
  <si>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</si>
  <si>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</si>
  <si>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</si>
  <si>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</si>
  <si>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</si>
  <si>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</si>
  <si>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</si>
  <si>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</si>
  <si>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</si>
  <si>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</si>
  <si>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</si>
  <si>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</si>
  <si>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</si>
  <si>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</si>
  <si>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</si>
  <si>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</si>
  <si>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</si>
  <si>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</si>
  <si>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</si>
  <si>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</si>
  <si>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</si>
  <si>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</si>
  <si>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</si>
  <si>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</si>
  <si>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</si>
  <si>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</si>
  <si>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</si>
  <si>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</si>
  <si>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</si>
  <si>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</si>
  <si>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</si>
  <si>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</si>
  <si>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</si>
  <si>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</si>
  <si>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</si>
  <si>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</si>
  <si>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</si>
  <si>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</si>
  <si>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</si>
  <si>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</si>
  <si>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</si>
  <si>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</si>
  <si>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</si>
  <si>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</si>
  <si>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</si>
  <si>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</si>
  <si>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</si>
  <si>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</si>
  <si>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</si>
  <si>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</si>
  <si>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</si>
  <si>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</si>
  <si>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</si>
  <si>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</si>
  <si>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</si>
  <si>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</si>
  <si>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</si>
  <si>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</si>
  <si>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</si>
  <si>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</si>
  <si>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</si>
  <si>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</si>
  <si>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</si>
  <si>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</si>
  <si>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</si>
  <si>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</si>
  <si>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</si>
  <si>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</si>
  <si>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</si>
  <si>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</si>
  <si>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</si>
  <si>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</si>
  <si>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</si>
  <si>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</si>
  <si>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</si>
  <si>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</si>
  <si>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</si>
  <si>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</si>
  <si>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</si>
  <si>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</si>
  <si>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</si>
  <si>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</si>
  <si>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</si>
  <si>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</si>
  <si>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</si>
  <si>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</si>
  <si>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</si>
  <si>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</si>
  <si>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</si>
  <si>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</si>
  <si>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</si>
  <si>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</si>
  <si>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</si>
  <si>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</si>
  <si>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</si>
  <si>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</si>
  <si>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</si>
  <si>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</si>
  <si>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</si>
  <si>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</si>
  <si>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</si>
  <si>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</si>
  <si>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</si>
  <si>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</si>
  <si>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</si>
  <si>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</si>
  <si>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</si>
  <si>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</si>
  <si>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</si>
  <si>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</si>
  <si>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</si>
  <si>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</si>
  <si>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</si>
  <si>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</si>
  <si>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</si>
  <si>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</si>
  <si>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</si>
  <si>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</si>
  <si>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</si>
  <si>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</si>
  <si>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</si>
  <si>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</si>
  <si>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</si>
  <si>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</si>
  <si>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</si>
  <si>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</si>
  <si>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</si>
  <si>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</si>
  <si>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</si>
  <si>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</si>
  <si>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</si>
  <si>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</si>
  <si>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</si>
  <si>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</si>
  <si>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</si>
  <si>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</si>
  <si>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</si>
  <si>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</si>
  <si>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</si>
  <si>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</si>
  <si>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</si>
  <si>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</si>
  <si>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</si>
  <si>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</si>
  <si>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</si>
  <si>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</si>
  <si>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</si>
  <si>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</si>
  <si>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</si>
  <si>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</si>
  <si>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</si>
  <si>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</si>
  <si>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</si>
  <si>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</si>
  <si>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</si>
  <si>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</si>
  <si>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</si>
  <si>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</si>
  <si>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</si>
  <si>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</si>
  <si>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</si>
  <si>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</si>
  <si>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</si>
  <si>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</si>
  <si>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</si>
  <si>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</si>
  <si>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</si>
  <si>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</si>
  <si>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</si>
  <si>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</si>
  <si>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</si>
  <si>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</si>
  <si>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</si>
  <si>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</si>
  <si>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</si>
  <si>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</si>
  <si>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</si>
  <si>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</si>
  <si>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</si>
  <si>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</si>
  <si>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</si>
  <si>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</si>
  <si>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</si>
  <si>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</si>
  <si>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</si>
  <si>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</si>
  <si>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</si>
  <si>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</si>
  <si>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</si>
  <si>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</si>
  <si>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</si>
  <si>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</si>
  <si>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</si>
  <si>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</si>
  <si>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</si>
  <si>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</si>
  <si>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</si>
  <si>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</si>
  <si>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</si>
  <si>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</si>
  <si>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</si>
  <si>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</si>
  <si>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</si>
  <si>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</si>
  <si>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</si>
  <si>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</si>
  <si>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</si>
  <si>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</si>
  <si>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</si>
  <si>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</si>
  <si>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</si>
  <si>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</si>
  <si>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</si>
  <si>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</si>
  <si>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</si>
  <si>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</si>
  <si>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</si>
  <si>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</si>
  <si>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</si>
  <si>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</si>
  <si>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</si>
  <si>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</si>
  <si>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</si>
  <si>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</si>
  <si>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</si>
  <si>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</si>
  <si>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</si>
  <si>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</si>
  <si>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</si>
  <si>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</si>
  <si>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</si>
  <si>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</si>
  <si>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</si>
  <si>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</si>
  <si>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</si>
  <si>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</si>
  <si>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</si>
  <si>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</si>
  <si>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</si>
  <si>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</si>
  <si>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</si>
  <si>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</si>
  <si>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</si>
  <si>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</si>
  <si>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</si>
  <si>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</si>
  <si>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</si>
  <si>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</si>
  <si>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</si>
  <si>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</si>
  <si>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</si>
  <si>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</si>
  <si>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</si>
  <si>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</si>
  <si>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</si>
  <si>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</si>
  <si>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</si>
  <si>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</si>
  <si>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</si>
  <si>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</si>
  <si>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</si>
  <si>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</si>
  <si>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</si>
  <si>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</si>
  <si>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</si>
  <si>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</si>
  <si>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</si>
  <si>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</si>
  <si>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</si>
  <si>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</si>
  <si>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</si>
  <si>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</si>
  <si>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</si>
  <si>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</si>
  <si>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</si>
  <si>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</si>
  <si>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</si>
  <si>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</si>
  <si>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</si>
  <si>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</si>
  <si>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</si>
  <si>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</si>
  <si>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</si>
  <si>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</si>
  <si>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</si>
  <si>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</si>
  <si>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</si>
  <si>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</si>
  <si>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</si>
  <si>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</si>
  <si>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</si>
  <si>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</si>
  <si>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</si>
  <si>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</si>
  <si>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</si>
  <si>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</si>
  <si>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</si>
  <si>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</si>
  <si>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</si>
  <si>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</si>
  <si>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</si>
  <si>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</si>
  <si>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</si>
  <si>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</si>
  <si>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</si>
  <si>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</si>
  <si>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</si>
  <si>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</si>
  <si>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</si>
  <si>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</si>
  <si>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</si>
  <si>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</si>
  <si>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</si>
  <si>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</si>
  <si>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</si>
  <si>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</si>
  <si>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</si>
  <si>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</si>
  <si>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</si>
  <si>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</si>
  <si>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</si>
  <si>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</si>
  <si>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</si>
  <si>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</si>
  <si>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</si>
  <si>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</si>
  <si>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</si>
  <si>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</si>
  <si>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</si>
  <si>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</si>
  <si>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</si>
  <si>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</si>
  <si>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</si>
  <si>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</si>
  <si>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</si>
  <si>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</si>
  <si>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</si>
  <si>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</si>
  <si>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</si>
  <si>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</si>
  <si>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</si>
  <si>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</si>
  <si>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</si>
  <si>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</si>
  <si>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</si>
  <si>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</si>
  <si>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</si>
  <si>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</si>
  <si>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</si>
  <si>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</si>
  <si>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</si>
  <si>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</si>
  <si>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</si>
  <si>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</si>
  <si>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</si>
  <si>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</si>
  <si>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</si>
  <si>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</si>
  <si>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</si>
  <si>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</si>
  <si>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</si>
  <si>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</si>
  <si>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</si>
  <si>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</si>
  <si>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</si>
  <si>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</si>
  <si>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</si>
  <si>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</si>
  <si>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</si>
  <si>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</si>
  <si>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</si>
  <si>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</si>
  <si>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</si>
  <si>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</si>
  <si>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</si>
  <si>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</si>
  <si>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</si>
  <si>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</si>
  <si>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</si>
  <si>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</si>
  <si>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</si>
  <si>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</si>
  <si>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</si>
  <si>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</si>
  <si>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</si>
  <si>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</si>
  <si>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</si>
  <si>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</si>
  <si>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</si>
  <si>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</si>
  <si>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</si>
  <si>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</si>
  <si>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</si>
  <si>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</si>
  <si>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</si>
  <si>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</si>
  <si>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</si>
  <si>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</si>
  <si>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</si>
  <si>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</si>
  <si>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</si>
  <si>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</si>
  <si>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</si>
  <si>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</si>
  <si>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</si>
  <si>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</si>
  <si>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</si>
  <si>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</si>
  <si>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</si>
  <si>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</si>
  <si>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</si>
  <si>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</si>
  <si>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</si>
  <si>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</si>
  <si>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</si>
  <si>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</si>
  <si>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</si>
  <si>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</si>
  <si>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</si>
  <si>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</si>
  <si>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</si>
  <si>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</si>
  <si>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</si>
  <si>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</si>
  <si>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</si>
  <si>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</si>
  <si>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</si>
  <si>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</si>
  <si>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</si>
  <si>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</si>
  <si>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</si>
  <si>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</si>
  <si>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</si>
  <si>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</si>
  <si>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</si>
  <si>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</si>
  <si>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</si>
  <si>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</si>
  <si>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</si>
  <si>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</si>
  <si>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</si>
  <si>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</si>
  <si>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</si>
  <si>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</si>
  <si>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</si>
  <si>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</si>
  <si>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</si>
  <si>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</si>
  <si>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</si>
  <si>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</si>
  <si>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</si>
  <si>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</si>
  <si>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</si>
  <si>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</si>
  <si>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</si>
  <si>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</si>
  <si>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</si>
  <si>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</si>
  <si>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</si>
  <si>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</si>
  <si>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</si>
  <si>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</si>
  <si>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</si>
  <si>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</si>
  <si>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</si>
  <si>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</si>
  <si>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</si>
  <si>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</si>
  <si>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</si>
  <si>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</si>
  <si>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</si>
  <si>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</si>
  <si>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</si>
  <si>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</si>
  <si>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</si>
  <si>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</si>
  <si>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</si>
  <si>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</si>
  <si>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</si>
  <si>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</si>
  <si>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</si>
  <si>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</si>
  <si>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</si>
  <si>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</si>
  <si>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</si>
  <si>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</si>
  <si>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</si>
  <si>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</si>
  <si>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</si>
  <si>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</si>
  <si>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</si>
  <si>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</si>
  <si>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</si>
  <si>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</si>
  <si>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</si>
  <si>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</si>
  <si>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</si>
  <si>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</si>
  <si>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</si>
  <si>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</si>
  <si>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</si>
  <si>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</si>
  <si>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</si>
  <si>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</si>
  <si>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</si>
  <si>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</si>
  <si>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</si>
  <si>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</si>
  <si>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</si>
  <si>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</si>
  <si>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</si>
  <si>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</si>
  <si>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</si>
  <si>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</si>
  <si>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</si>
  <si>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</si>
  <si>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</si>
  <si>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</si>
  <si>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</si>
  <si>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</si>
  <si>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</si>
  <si>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</si>
  <si>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</si>
  <si>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</si>
  <si>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</si>
  <si>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</si>
  <si>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</si>
  <si>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</si>
  <si>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</si>
  <si>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</si>
  <si>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</si>
  <si>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</si>
  <si>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</si>
  <si>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</si>
  <si>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</si>
  <si>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</si>
  <si>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</si>
  <si>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</si>
  <si>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</si>
  <si>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</si>
  <si>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</si>
  <si>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</si>
  <si>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</si>
  <si>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</si>
  <si>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</si>
  <si>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</si>
  <si>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</si>
  <si>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</si>
  <si>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</si>
  <si>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</si>
  <si>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</si>
  <si>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</si>
  <si>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</si>
  <si>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</si>
  <si>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</si>
  <si>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</si>
  <si>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</si>
  <si>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</si>
  <si>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</si>
  <si>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</si>
  <si>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</si>
  <si>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</si>
  <si>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</si>
  <si>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</si>
  <si>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</si>
  <si>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</si>
  <si>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</si>
  <si>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</si>
  <si>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</si>
  <si>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</si>
  <si>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</si>
  <si>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</si>
  <si>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</si>
  <si>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</si>
  <si>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</si>
  <si>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</si>
  <si>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</si>
  <si>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</si>
  <si>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</si>
  <si>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</si>
  <si>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</si>
  <si>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</si>
  <si>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</si>
  <si>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</si>
  <si>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</si>
  <si>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</si>
  <si>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</si>
  <si>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</si>
  <si>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</si>
  <si>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</si>
  <si>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</si>
  <si>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</si>
  <si>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</si>
  <si>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</si>
  <si>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</si>
  <si>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</si>
  <si>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</si>
  <si>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</si>
  <si>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</si>
  <si>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</si>
  <si>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</si>
  <si>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</si>
  <si>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</si>
  <si>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</si>
  <si>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</si>
  <si>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</si>
  <si>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</si>
  <si>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</si>
  <si>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</si>
  <si>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</si>
  <si>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</si>
  <si>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</si>
  <si>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</si>
  <si>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</si>
  <si>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</si>
  <si>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</si>
  <si>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</si>
  <si>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</si>
  <si>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</si>
  <si>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</si>
  <si>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</si>
  <si>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</si>
  <si>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</si>
  <si>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</si>
  <si>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</si>
  <si>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</si>
  <si>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</si>
  <si>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</si>
  <si>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</si>
  <si>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</si>
  <si>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</si>
  <si>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</si>
  <si>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</si>
  <si>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</si>
  <si>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</si>
  <si>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</si>
  <si>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</si>
  <si>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</si>
  <si>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</si>
  <si>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</si>
  <si>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</si>
  <si>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</si>
  <si>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</si>
  <si>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</si>
  <si>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</si>
  <si>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</si>
  <si>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</si>
  <si>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</si>
  <si>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</si>
  <si>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</si>
  <si>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</si>
  <si>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</si>
  <si>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</si>
  <si>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</si>
  <si>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</si>
  <si>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</si>
  <si>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</si>
  <si>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</si>
  <si>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</si>
  <si>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</si>
  <si>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</si>
  <si>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</si>
  <si>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</si>
  <si>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</si>
  <si>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</si>
  <si>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</si>
  <si>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</si>
  <si>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</si>
  <si>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</si>
  <si>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</si>
  <si>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</si>
  <si>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</si>
  <si>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</si>
  <si>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</si>
  <si>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</si>
  <si>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</si>
  <si>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</si>
  <si>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</si>
  <si>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</si>
  <si>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</si>
  <si>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</si>
  <si>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</si>
  <si>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</si>
  <si>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</si>
  <si>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</si>
  <si>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</si>
  <si>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</si>
  <si>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</si>
  <si>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</si>
  <si>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</si>
  <si>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</si>
  <si>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</si>
  <si>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</si>
  <si>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</si>
  <si>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</si>
  <si>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</si>
  <si>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</si>
  <si>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</si>
  <si>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</si>
  <si>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</si>
  <si>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</si>
  <si>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</si>
  <si>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</si>
  <si>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</si>
  <si>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</si>
  <si>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</si>
  <si>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</si>
  <si>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</si>
  <si>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</si>
  <si>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</si>
  <si>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</si>
  <si>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</si>
  <si>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</si>
  <si>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</si>
  <si>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</si>
  <si>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</si>
  <si>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</si>
  <si>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</si>
  <si>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</si>
  <si>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</si>
  <si>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</si>
  <si>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</si>
  <si>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</si>
  <si>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</si>
  <si>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</si>
  <si>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</si>
  <si>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</si>
  <si>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</si>
  <si>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</si>
  <si>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</si>
  <si>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</si>
  <si>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</si>
  <si>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</si>
  <si>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</si>
  <si>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</si>
  <si>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</si>
  <si>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</si>
  <si>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</si>
  <si>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</si>
  <si>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</si>
  <si>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</si>
  <si>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</si>
  <si>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</si>
  <si>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</si>
  <si>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</si>
  <si>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</si>
  <si>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</si>
  <si>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</si>
  <si>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</si>
  <si>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</si>
  <si>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</si>
  <si>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</si>
  <si>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</si>
  <si>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</si>
  <si>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</si>
  <si>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</si>
  <si>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</si>
  <si>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</si>
  <si>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</si>
  <si>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</si>
  <si>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</si>
  <si>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</si>
  <si>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</si>
  <si>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</si>
  <si>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</si>
  <si>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</si>
  <si>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</si>
  <si>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</si>
  <si>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</si>
  <si>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</si>
  <si>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</si>
  <si>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</si>
  <si>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</si>
  <si>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</si>
  <si>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</si>
  <si>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</si>
  <si>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</si>
  <si>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</si>
  <si>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</si>
  <si>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</si>
  <si>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</si>
  <si>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</si>
  <si>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</si>
  <si>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</si>
  <si>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</si>
  <si>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</si>
  <si>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</si>
  <si>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</si>
  <si>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</si>
  <si>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</si>
  <si>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</si>
  <si>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</si>
  <si>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</si>
  <si>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</si>
  <si>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</si>
  <si>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</si>
  <si>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</si>
  <si>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</si>
  <si>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</si>
  <si>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</si>
  <si>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</si>
  <si>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</si>
  <si>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</si>
  <si>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</si>
  <si>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</si>
  <si>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</si>
  <si>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</si>
  <si>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</si>
  <si>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</si>
  <si>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</si>
  <si>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</si>
  <si>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</si>
  <si>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</si>
  <si>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</si>
  <si>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</si>
  <si>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</si>
  <si>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</si>
  <si>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</si>
  <si>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</si>
  <si>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</si>
  <si>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</si>
  <si>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</si>
  <si>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</si>
  <si>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</si>
  <si>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</si>
  <si>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</si>
  <si>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</si>
  <si>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</si>
  <si>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</si>
  <si>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</si>
  <si>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</si>
  <si>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</si>
  <si>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</si>
  <si>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</si>
  <si>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</si>
  <si>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</si>
  <si>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</si>
  <si>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</si>
  <si>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</si>
  <si>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</si>
  <si>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</si>
  <si>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</si>
  <si>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</si>
  <si>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</si>
  <si>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</si>
  <si>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</si>
  <si>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</si>
  <si>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</si>
  <si>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</si>
  <si>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</si>
  <si>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</si>
  <si>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</si>
  <si>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</si>
  <si>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</si>
  <si>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</si>
  <si>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</si>
  <si>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</si>
  <si>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</si>
  <si>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</si>
  <si>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</si>
  <si>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</si>
  <si>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</si>
  <si>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</si>
  <si>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</si>
  <si>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</si>
  <si>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</si>
  <si>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</si>
  <si>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</si>
  <si>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</si>
  <si>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</si>
  <si>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</si>
  <si>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</si>
  <si>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</si>
  <si>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</si>
  <si>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</si>
  <si>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</si>
  <si>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</si>
  <si>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</si>
  <si>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</si>
  <si>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</si>
  <si>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</si>
  <si>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</si>
  <si>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</si>
  <si>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</si>
  <si>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</si>
  <si>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</si>
  <si>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</si>
  <si>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</si>
  <si>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</si>
  <si>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</si>
  <si>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</si>
  <si>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</si>
  <si>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</si>
  <si>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</si>
  <si>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</si>
  <si>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</si>
  <si>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</si>
  <si>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</si>
  <si>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</si>
  <si>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</si>
  <si>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</si>
  <si>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</si>
  <si>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</si>
  <si>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</si>
  <si>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</si>
  <si>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</si>
  <si>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</si>
  <si>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</si>
  <si>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</si>
  <si>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</si>
  <si>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</si>
  <si>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</si>
  <si>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</si>
  <si>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</si>
  <si>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</si>
  <si>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</si>
  <si>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</si>
  <si>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</si>
  <si>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</si>
  <si>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</si>
  <si>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</si>
  <si>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</si>
  <si>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</si>
  <si>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</si>
  <si>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</si>
  <si>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</si>
  <si>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</si>
  <si>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</si>
  <si>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</si>
  <si>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</si>
  <si>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</si>
  <si>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</si>
  <si>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</si>
  <si>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</si>
  <si>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</si>
  <si>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</si>
  <si>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</si>
  <si>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</si>
  <si>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</si>
  <si>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</si>
  <si>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</si>
  <si>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</si>
  <si>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</si>
  <si>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</si>
  <si>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</si>
  <si>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</si>
  <si>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</si>
  <si>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</si>
  <si>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</si>
  <si>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</si>
  <si>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</si>
  <si>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</si>
  <si>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</si>
  <si>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</si>
  <si>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</si>
  <si>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</si>
  <si>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</si>
  <si>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</si>
  <si>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</si>
  <si>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</si>
  <si>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</si>
  <si>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</si>
  <si>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</si>
  <si>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</si>
  <si>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</si>
  <si>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</si>
  <si>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</si>
  <si>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</si>
  <si>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</si>
  <si>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</si>
  <si>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</si>
  <si>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</si>
  <si>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</si>
  <si>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</si>
  <si>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</si>
  <si>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</si>
  <si>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</si>
  <si>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</si>
  <si>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</si>
  <si>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</si>
  <si>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</si>
  <si>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</si>
  <si>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</si>
  <si>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</si>
  <si>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</si>
  <si>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</si>
  <si>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</si>
  <si>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</si>
  <si>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</si>
  <si>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</si>
  <si>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</si>
  <si>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</si>
  <si>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</si>
  <si>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</si>
  <si>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</si>
  <si>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</si>
  <si>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</si>
  <si>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</si>
  <si>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</si>
  <si>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</si>
  <si>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</si>
  <si>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</si>
  <si>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</si>
  <si>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</si>
  <si>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</si>
  <si>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</si>
  <si>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</si>
  <si>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</si>
  <si>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</si>
  <si>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</si>
  <si>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</si>
  <si>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</si>
  <si>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</si>
  <si>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</si>
  <si>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</si>
  <si>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</si>
  <si>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</si>
  <si>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</si>
  <si>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</si>
  <si>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</si>
  <si>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</si>
  <si>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</si>
  <si>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</si>
  <si>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</si>
  <si>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</si>
  <si>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</si>
  <si>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</si>
  <si>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</si>
  <si>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</si>
  <si>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</si>
  <si>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</si>
  <si>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</si>
  <si>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</si>
  <si>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</si>
  <si>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</si>
  <si>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</si>
  <si>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</si>
  <si>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</si>
  <si>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</si>
  <si>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</si>
  <si>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</si>
  <si>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</si>
  <si>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</si>
  <si>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</si>
  <si>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</si>
  <si>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</si>
  <si>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</si>
  <si>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</si>
  <si>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</si>
  <si>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</si>
  <si>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</si>
  <si>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</si>
  <si>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</si>
  <si>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</si>
  <si>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</si>
  <si>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</si>
  <si>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</si>
  <si>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</si>
  <si>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</si>
  <si>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</si>
  <si>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</si>
  <si>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</si>
  <si>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</si>
  <si>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</si>
  <si>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</si>
  <si>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</si>
  <si>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</si>
  <si>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</si>
  <si>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</si>
  <si>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</si>
  <si>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</si>
  <si>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</si>
  <si>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</si>
  <si>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</si>
  <si>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</si>
  <si>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</si>
  <si>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</si>
  <si>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</si>
  <si>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</si>
  <si>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</si>
  <si>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</si>
  <si>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</si>
  <si>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</si>
  <si>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</si>
  <si>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</si>
  <si>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</si>
  <si>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</si>
  <si>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</si>
  <si>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</si>
  <si>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</si>
  <si>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</si>
  <si>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</si>
  <si>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</si>
  <si>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</si>
  <si>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</si>
  <si>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</si>
  <si>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</si>
  <si>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</si>
  <si>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</si>
  <si>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</si>
  <si>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</si>
  <si>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</si>
  <si>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</si>
  <si>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</si>
  <si>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</si>
  <si>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</si>
  <si>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</si>
  <si>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</si>
  <si>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</si>
  <si>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</si>
  <si>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</si>
  <si>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</si>
  <si>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</si>
  <si>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</si>
  <si>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</si>
  <si>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</si>
  <si>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</si>
  <si>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</si>
  <si>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</si>
  <si>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</si>
  <si>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</si>
  <si>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</si>
  <si>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</si>
  <si>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</si>
  <si>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</si>
  <si>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</si>
  <si>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</si>
  <si>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</si>
  <si>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</si>
  <si>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</si>
  <si>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</si>
  <si>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</si>
  <si>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</si>
  <si>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</si>
  <si>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</si>
  <si>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</si>
  <si>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</si>
  <si>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</si>
  <si>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</si>
  <si>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</si>
  <si>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</si>
  <si>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</si>
  <si>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</si>
  <si>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</si>
  <si>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</si>
  <si>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</si>
  <si>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</si>
  <si>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</si>
  <si>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</si>
  <si>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</si>
  <si>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</si>
  <si>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</si>
  <si>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</si>
  <si>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</si>
  <si>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</si>
  <si>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</si>
  <si>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</si>
  <si>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</si>
  <si>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</si>
  <si>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</si>
  <si>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</si>
  <si>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</si>
  <si>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</si>
  <si>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</si>
  <si>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</si>
  <si>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</si>
  <si>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</si>
  <si>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</si>
  <si>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</si>
  <si>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</si>
  <si>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</si>
  <si>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</si>
  <si>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</si>
  <si>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</si>
  <si>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</si>
  <si>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</si>
  <si>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</si>
  <si>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</si>
  <si>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</si>
  <si>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</si>
  <si>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</si>
  <si>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</si>
  <si>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</si>
  <si>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</si>
  <si>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</si>
  <si>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</si>
  <si>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</si>
  <si>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</si>
  <si>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</si>
  <si>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</si>
  <si>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</si>
  <si>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</si>
  <si>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</si>
  <si>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</si>
  <si>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</si>
  <si>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</si>
  <si>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</si>
  <si>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</si>
  <si>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</si>
  <si>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</si>
  <si>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</si>
  <si>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</si>
  <si>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</si>
  <si>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</si>
  <si>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</si>
  <si>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</si>
  <si>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</si>
  <si>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</si>
  <si>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</si>
  <si>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</si>
  <si>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</si>
  <si>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</si>
  <si>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</si>
  <si>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</si>
  <si>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</si>
  <si>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</si>
  <si>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</si>
  <si>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</si>
  <si>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</si>
  <si>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</si>
  <si>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</si>
  <si>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</si>
  <si>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</si>
  <si>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</si>
  <si>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</si>
  <si>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</si>
  <si>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</si>
  <si>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</si>
  <si>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</si>
  <si>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</si>
  <si>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</si>
  <si>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</si>
  <si>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</si>
  <si>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</si>
  <si>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</si>
  <si>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</si>
  <si>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</si>
  <si>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</si>
  <si>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</si>
  <si>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</si>
  <si>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</si>
  <si>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</si>
  <si>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</si>
  <si>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</si>
  <si>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</si>
  <si>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</si>
  <si>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</si>
  <si>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</si>
  <si>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</si>
  <si>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</si>
  <si>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</si>
  <si>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</si>
  <si>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</si>
  <si>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</si>
  <si>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</si>
  <si>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</si>
  <si>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</si>
  <si>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</si>
  <si>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</si>
  <si>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</si>
  <si>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</si>
  <si>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</si>
  <si>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</si>
  <si>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</si>
  <si>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</si>
  <si>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</si>
  <si>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</si>
  <si>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</si>
  <si>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</si>
  <si>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</si>
  <si>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</si>
  <si>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</si>
  <si>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</si>
  <si>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</si>
  <si>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</si>
  <si>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</si>
  <si>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</si>
  <si>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</si>
  <si>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</si>
  <si>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</si>
  <si>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</si>
  <si>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</si>
  <si>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</si>
  <si>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</si>
  <si>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</si>
  <si>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</si>
  <si>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</si>
  <si>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</si>
  <si>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</si>
  <si>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</si>
  <si>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</si>
  <si>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</si>
  <si>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</si>
  <si>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</si>
  <si>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</si>
  <si>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</si>
  <si>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</si>
  <si>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</si>
  <si>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</si>
  <si>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</si>
  <si>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</si>
  <si>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</si>
  <si>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</si>
  <si>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</si>
  <si>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</si>
  <si>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</si>
  <si>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</si>
  <si>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</si>
  <si>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</si>
  <si>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</si>
  <si>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</si>
  <si>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</si>
  <si>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</si>
  <si>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</si>
  <si>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</si>
  <si>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</si>
  <si>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</si>
  <si>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</si>
  <si>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</si>
  <si>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</si>
  <si>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</si>
  <si>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</si>
  <si>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</si>
  <si>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</si>
  <si>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</si>
  <si>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</si>
  <si>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</si>
  <si>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</si>
  <si>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</si>
  <si>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</si>
  <si>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</si>
  <si>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</si>
  <si>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</si>
  <si>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</si>
  <si>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</si>
  <si>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</si>
  <si>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</si>
  <si>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</si>
  <si>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</si>
  <si>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</si>
  <si>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</si>
  <si>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</si>
  <si>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</si>
  <si>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</si>
  <si>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</si>
  <si>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</si>
  <si>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</si>
  <si>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</si>
  <si>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</si>
  <si>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</si>
  <si>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</si>
  <si>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</si>
  <si>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</si>
  <si>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</si>
  <si>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</si>
  <si>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</si>
  <si>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</si>
  <si>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</si>
  <si>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</si>
  <si>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</si>
  <si>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</si>
  <si>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</si>
  <si>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</si>
  <si>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</si>
  <si>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</si>
  <si>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</si>
  <si>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</si>
  <si>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</si>
  <si>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</si>
  <si>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</si>
  <si>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</si>
  <si>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</si>
  <si>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</si>
  <si>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</si>
  <si>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</si>
  <si>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</si>
  <si>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</si>
  <si>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</si>
  <si>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</si>
  <si>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</si>
  <si>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</si>
  <si>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</si>
  <si>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</si>
  <si>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</si>
  <si>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</si>
  <si>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</si>
  <si>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</si>
  <si>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</si>
  <si>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</si>
  <si>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</si>
  <si>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</si>
  <si>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</si>
  <si>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</si>
  <si>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</si>
  <si>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</si>
  <si>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</si>
  <si>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</si>
  <si>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</si>
  <si>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</si>
  <si>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</si>
  <si>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</si>
  <si>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</si>
  <si>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</si>
  <si>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</si>
  <si>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</si>
  <si>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</si>
  <si>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</si>
  <si>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</si>
  <si>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</si>
  <si>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</si>
  <si>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</si>
  <si>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</si>
  <si>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</si>
  <si>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</si>
  <si>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</si>
  <si>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</si>
  <si>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</si>
  <si>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</si>
  <si>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</si>
  <si>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</si>
  <si>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</si>
  <si>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</si>
  <si>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</si>
  <si>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</si>
  <si>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</si>
  <si>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</si>
  <si>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</si>
  <si>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</si>
  <si>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</si>
  <si>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</si>
  <si>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</si>
  <si>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</si>
  <si>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</si>
  <si>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</si>
  <si>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</si>
  <si>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</si>
  <si>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</si>
  <si>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</si>
  <si>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</si>
  <si>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</si>
  <si>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</si>
  <si>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</si>
  <si>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</si>
  <si>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</si>
  <si>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</si>
  <si>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</si>
  <si>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</si>
  <si>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</si>
  <si>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</si>
  <si>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</si>
  <si>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</si>
  <si>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</si>
  <si>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</si>
  <si>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</si>
  <si>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</si>
  <si>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</si>
  <si>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</si>
  <si>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</si>
  <si>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</si>
  <si>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</si>
  <si>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</si>
  <si>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</si>
  <si>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</si>
  <si>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</si>
  <si>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</si>
  <si>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</si>
  <si>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</si>
  <si>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</si>
  <si>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</si>
  <si>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</si>
  <si>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</si>
  <si>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</si>
  <si>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</si>
  <si>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</si>
  <si>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</si>
  <si>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</si>
  <si>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</si>
  <si>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</si>
  <si>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</si>
  <si>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</si>
  <si>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</si>
  <si>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</si>
  <si>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</si>
  <si>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</si>
  <si>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</si>
  <si>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</si>
  <si>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</si>
  <si>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</si>
  <si>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</si>
  <si>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</si>
  <si>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</si>
  <si>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</si>
  <si>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</si>
  <si>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</si>
  <si>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</si>
  <si>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</si>
  <si>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</si>
  <si>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</si>
  <si>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</si>
  <si>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</si>
  <si>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</si>
  <si>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</si>
  <si>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</si>
  <si>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</si>
  <si>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</si>
  <si>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</si>
  <si>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</si>
  <si>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</si>
  <si>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</si>
  <si>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</si>
  <si>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</si>
  <si>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</si>
  <si>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</si>
  <si>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</si>
  <si>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</si>
  <si>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</si>
  <si>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</si>
  <si>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</si>
  <si>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</si>
  <si>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</si>
  <si>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</si>
  <si>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</si>
  <si>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</si>
  <si>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</si>
  <si>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</si>
  <si>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</si>
  <si>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</si>
  <si>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</si>
  <si>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</si>
  <si>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</si>
  <si>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</si>
  <si>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</si>
  <si>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</si>
  <si>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</si>
  <si>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</si>
  <si>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</si>
  <si>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</si>
  <si>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</si>
  <si>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</si>
  <si>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</si>
  <si>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</si>
  <si>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</si>
  <si>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</si>
  <si>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</si>
  <si>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</si>
  <si>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</si>
  <si>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</si>
  <si>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</si>
  <si>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</si>
  <si>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</si>
  <si>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</si>
  <si>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</si>
  <si>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</si>
  <si>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</si>
  <si>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</si>
  <si>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</si>
  <si>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</si>
  <si>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</si>
  <si>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</si>
  <si>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</si>
  <si>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</si>
  <si>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</si>
  <si>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</si>
  <si>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</si>
  <si>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</si>
  <si>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</si>
  <si>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</si>
  <si>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</si>
  <si>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</si>
  <si>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</si>
  <si>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</si>
  <si>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</si>
  <si>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</si>
  <si>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</si>
  <si>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</si>
  <si>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</si>
  <si>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</si>
  <si>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</si>
  <si>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</si>
  <si>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</si>
  <si>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</si>
  <si>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</si>
  <si>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</si>
  <si>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</si>
  <si>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</si>
  <si>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</si>
  <si>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</si>
  <si>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</si>
  <si>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</si>
  <si>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</si>
  <si>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</si>
  <si>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</si>
  <si>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</si>
  <si>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</si>
  <si>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</si>
  <si>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</si>
  <si>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</si>
  <si>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</si>
  <si>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</si>
  <si>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</si>
  <si>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</si>
  <si>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</si>
  <si>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</si>
  <si>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</si>
  <si>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</si>
  <si>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</si>
  <si>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</si>
  <si>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</si>
  <si>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</si>
  <si>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</si>
  <si>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</si>
  <si>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</si>
  <si>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</si>
  <si>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</si>
  <si>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</si>
  <si>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</si>
  <si>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</si>
  <si>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</si>
  <si>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</si>
  <si>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</si>
  <si>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</si>
  <si>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</si>
  <si>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</si>
  <si>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</si>
  <si>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</si>
  <si>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</si>
  <si>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</si>
  <si>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</si>
  <si>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</si>
  <si>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</si>
  <si>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</si>
  <si>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</si>
  <si>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</si>
  <si>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</si>
  <si>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</si>
  <si>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</si>
  <si>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</si>
  <si>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</si>
  <si>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</si>
  <si>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</si>
  <si>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</si>
  <si>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</si>
  <si>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</si>
  <si>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</si>
  <si>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</si>
  <si>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</si>
  <si>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</si>
  <si>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</si>
  <si>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</si>
  <si>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</si>
  <si>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</si>
  <si>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</si>
  <si>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</si>
  <si>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</si>
  <si>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</si>
  <si>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</si>
  <si>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</si>
  <si>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</si>
  <si>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</si>
  <si>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</si>
  <si>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</si>
  <si>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</si>
  <si>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</si>
  <si>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</si>
  <si>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</si>
  <si>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</si>
  <si>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</si>
  <si>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</si>
  <si>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</si>
  <si>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</si>
  <si>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</si>
  <si>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</si>
  <si>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</si>
  <si>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</si>
  <si>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</si>
  <si>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</si>
  <si>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</si>
  <si>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</si>
  <si>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</si>
  <si>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</si>
  <si>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</si>
  <si>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</si>
  <si>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</si>
  <si>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</si>
  <si>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</si>
  <si>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</si>
  <si>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</si>
  <si>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</si>
  <si>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</si>
  <si>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</si>
  <si>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</si>
  <si>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</si>
  <si>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</si>
  <si>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</si>
  <si>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</si>
  <si>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</si>
  <si>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</si>
  <si>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</si>
  <si>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</si>
  <si>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</si>
  <si>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</si>
  <si>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</si>
  <si>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</si>
  <si>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</si>
  <si>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</si>
  <si>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</si>
  <si>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</si>
  <si>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</si>
  <si>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</si>
  <si>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</si>
  <si>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</si>
  <si>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</si>
  <si>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</si>
  <si>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</si>
  <si>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</si>
  <si>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</si>
  <si>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</si>
  <si>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</si>
  <si>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</si>
  <si>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</si>
  <si>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</si>
  <si>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</si>
  <si>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</si>
  <si>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</si>
  <si>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</si>
  <si>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</si>
  <si>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</si>
  <si>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</si>
  <si>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</si>
  <si>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</si>
  <si>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</si>
  <si>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</si>
  <si>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</si>
  <si>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</si>
  <si>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</si>
  <si>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</si>
  <si>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</si>
  <si>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</si>
  <si>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</si>
  <si>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</si>
  <si>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</si>
  <si>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</si>
  <si>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</si>
  <si>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</si>
  <si>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</si>
  <si>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</si>
  <si>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</si>
  <si>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</si>
  <si>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</si>
  <si>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</si>
  <si>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</si>
  <si>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</si>
  <si>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</si>
  <si>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</si>
  <si>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</si>
  <si>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</si>
  <si>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</si>
  <si>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</si>
  <si>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</si>
  <si>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</si>
  <si>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</si>
  <si>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</si>
  <si>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</si>
  <si>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</si>
  <si>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</si>
  <si>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</si>
  <si>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</si>
  <si>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</si>
  <si>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</si>
  <si>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</si>
  <si>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</si>
  <si>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</si>
  <si>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</si>
  <si>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</si>
  <si>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</si>
  <si>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</si>
  <si>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</si>
  <si>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</si>
  <si>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</si>
  <si>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</si>
  <si>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</si>
  <si>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</si>
  <si>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</si>
  <si>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</si>
  <si>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</si>
  <si>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</si>
  <si>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</si>
  <si>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</si>
  <si>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</si>
  <si>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</si>
  <si>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</si>
  <si>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</si>
  <si>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</si>
  <si>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</si>
  <si>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</si>
  <si>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</si>
  <si>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</si>
  <si>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</si>
  <si>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</si>
  <si>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</si>
  <si>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</si>
  <si>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</si>
  <si>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</si>
  <si>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</si>
  <si>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</si>
  <si>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</si>
  <si>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</si>
  <si>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</si>
  <si>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</si>
  <si>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</si>
  <si>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</si>
  <si>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</si>
  <si>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</si>
  <si>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</si>
  <si>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</si>
  <si>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</si>
  <si>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</si>
  <si>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</si>
  <si>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</si>
  <si>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</si>
  <si>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</si>
  <si>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</si>
  <si>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</si>
  <si>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</si>
  <si>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</si>
  <si>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</si>
  <si>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</si>
  <si>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</si>
  <si>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</si>
  <si>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</si>
  <si>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</si>
  <si>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</si>
  <si>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</si>
  <si>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</si>
  <si>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</si>
  <si>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</si>
  <si>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</si>
  <si>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</si>
  <si>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</si>
  <si>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</si>
  <si>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</si>
  <si>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</si>
  <si>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</si>
  <si>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</si>
  <si>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</si>
  <si>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</si>
  <si>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</si>
  <si>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</si>
  <si>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</si>
  <si>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</si>
  <si>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</si>
  <si>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</si>
  <si>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</si>
  <si>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</si>
  <si>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</si>
  <si>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</si>
  <si>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</si>
  <si>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</si>
  <si>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</si>
  <si>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</si>
  <si>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</si>
  <si>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</si>
  <si>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</si>
  <si>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</si>
  <si>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</si>
  <si>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</si>
  <si>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</si>
  <si>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</si>
  <si>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</si>
  <si>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</si>
  <si>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</si>
  <si>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</si>
  <si>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</si>
  <si>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</si>
  <si>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</si>
  <si>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</si>
  <si>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</si>
  <si>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</si>
  <si>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</si>
  <si>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</si>
  <si>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</si>
  <si>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</si>
  <si>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</si>
  <si>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</si>
  <si>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</si>
  <si>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</si>
  <si>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</si>
  <si>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</si>
  <si>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</si>
  <si>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</si>
  <si>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</si>
  <si>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</si>
  <si>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</si>
  <si>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</si>
  <si>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</si>
  <si>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</si>
  <si>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</si>
  <si>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</si>
  <si>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</si>
  <si>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</si>
  <si>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</si>
  <si>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</si>
  <si>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</si>
  <si>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</si>
  <si>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</si>
  <si>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</si>
  <si>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</si>
  <si>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</si>
  <si>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</si>
  <si>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</si>
  <si>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</si>
  <si>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</si>
  <si>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</si>
  <si>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</si>
  <si>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</si>
  <si>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</si>
  <si>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</si>
  <si>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</si>
  <si>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</si>
  <si>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</si>
  <si>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</si>
  <si>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</si>
  <si>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</si>
  <si>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</si>
  <si>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</si>
  <si>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</si>
  <si>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</si>
  <si>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</si>
  <si>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</si>
  <si>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</si>
  <si>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</si>
  <si>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</si>
  <si>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</si>
  <si>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</si>
  <si>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</si>
  <si>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</si>
  <si>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</si>
  <si>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</si>
  <si>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</si>
  <si>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</si>
  <si>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</si>
  <si>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</si>
  <si>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</si>
  <si>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</si>
  <si>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</si>
  <si>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</si>
  <si>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</si>
  <si>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</si>
  <si>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</si>
  <si>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</si>
  <si>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</si>
  <si>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</si>
  <si>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</si>
  <si>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</si>
  <si>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</si>
  <si>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</si>
  <si>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</si>
  <si>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</si>
  <si>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</si>
  <si>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</si>
  <si>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</si>
  <si>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</si>
  <si>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</si>
  <si>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</si>
  <si>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</si>
  <si>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</si>
  <si>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</si>
  <si>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</si>
  <si>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</si>
  <si>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</si>
  <si>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</si>
  <si>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</si>
  <si>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</si>
  <si>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</si>
  <si>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</si>
  <si>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</si>
  <si>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</si>
  <si>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</si>
  <si>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</si>
  <si>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</si>
  <si>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</si>
  <si>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</si>
  <si>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</si>
  <si>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</si>
  <si>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</si>
  <si>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</si>
  <si>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</si>
  <si>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</si>
  <si>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</si>
  <si>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</si>
  <si>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</si>
  <si>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</si>
  <si>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</si>
  <si>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</si>
  <si>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</si>
  <si>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</si>
  <si>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</si>
  <si>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</si>
  <si>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</si>
  <si>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</si>
  <si>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</si>
  <si>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</si>
  <si>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</si>
  <si>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</si>
  <si>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</si>
  <si>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</si>
  <si>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</si>
  <si>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</si>
  <si>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</si>
  <si>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</si>
  <si>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</si>
  <si>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</si>
  <si>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</si>
  <si>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</si>
  <si>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</si>
  <si>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</si>
  <si>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</si>
  <si>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</si>
  <si>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</si>
  <si>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</si>
  <si>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</si>
  <si>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</si>
  <si>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</si>
  <si>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</si>
  <si>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</si>
  <si>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</si>
  <si>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</si>
  <si>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</si>
  <si>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</si>
  <si>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</si>
  <si>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</si>
  <si>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</si>
  <si>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</si>
  <si>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</si>
  <si>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</si>
  <si>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</si>
  <si>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</si>
  <si>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</si>
  <si>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</si>
  <si>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</si>
  <si>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</si>
  <si>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</si>
  <si>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</si>
  <si>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</si>
  <si>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</si>
  <si>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</si>
  <si>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</si>
  <si>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</si>
  <si>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</si>
  <si>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</si>
  <si>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</si>
  <si>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</si>
  <si>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</si>
  <si>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</si>
  <si>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</si>
  <si>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</si>
  <si>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</si>
  <si>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</si>
  <si>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</si>
  <si>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</si>
  <si>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</si>
  <si>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</si>
  <si>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</si>
  <si>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</si>
  <si>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</si>
  <si>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</si>
  <si>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</si>
  <si>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</si>
  <si>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</si>
  <si>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</si>
  <si>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</si>
  <si>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</si>
  <si>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</si>
  <si>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</si>
  <si>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</si>
  <si>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</si>
  <si>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</si>
  <si>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</si>
  <si>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</si>
  <si>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</si>
  <si>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</si>
  <si>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</si>
  <si>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</si>
  <si>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</si>
  <si>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</si>
  <si>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</si>
  <si>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</si>
  <si>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</si>
  <si>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</si>
  <si>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</si>
  <si>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</si>
  <si>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</si>
  <si>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</si>
  <si>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</si>
  <si>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</si>
  <si>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</si>
  <si>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</si>
  <si>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</si>
  <si>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</si>
  <si>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</si>
  <si>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</si>
  <si>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</si>
  <si>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</si>
  <si>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</si>
  <si>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</si>
  <si>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</si>
  <si>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</si>
  <si>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</si>
  <si>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</si>
  <si>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</si>
  <si>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</si>
  <si>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</si>
  <si>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</si>
  <si>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</si>
  <si>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</si>
  <si>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</si>
  <si>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</si>
  <si>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</si>
  <si>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</si>
  <si>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</si>
  <si>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</si>
  <si>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</si>
  <si>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</si>
  <si>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</si>
  <si>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</si>
  <si>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</si>
  <si>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</si>
  <si>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</si>
  <si>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</si>
  <si>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</si>
  <si>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</si>
  <si>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</si>
  <si>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</si>
  <si>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</si>
  <si>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</si>
  <si>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</si>
  <si>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</si>
  <si>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</si>
  <si>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</si>
  <si>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</si>
  <si>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</si>
  <si>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</si>
  <si>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</si>
  <si>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</si>
  <si>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</si>
  <si>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</si>
  <si>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</si>
  <si>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</si>
  <si>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</si>
  <si>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</si>
  <si>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</si>
  <si>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</si>
  <si>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</si>
  <si>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</si>
  <si>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</si>
  <si>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</si>
  <si>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</si>
  <si>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</si>
  <si>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</si>
  <si>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</si>
  <si>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</si>
  <si>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</si>
  <si>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</si>
  <si>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</si>
  <si>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</si>
  <si>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</si>
  <si>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</si>
  <si>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</si>
  <si>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</si>
  <si>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</si>
  <si>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</si>
  <si>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</si>
  <si>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</si>
  <si>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</si>
  <si>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</si>
  <si>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</si>
  <si>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</si>
  <si>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</si>
  <si>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</si>
  <si>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</si>
  <si>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</si>
  <si>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</si>
  <si>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</si>
  <si>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</si>
  <si>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</si>
  <si>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</si>
  <si>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</si>
  <si>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</si>
  <si>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</si>
  <si>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</si>
  <si>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</si>
  <si>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</si>
  <si>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</si>
  <si>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</si>
  <si>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</si>
  <si>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</si>
  <si>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</si>
  <si>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</si>
  <si>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</si>
  <si>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</si>
  <si>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</si>
  <si>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</si>
  <si>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</si>
  <si>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</si>
  <si>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</si>
  <si>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</si>
  <si>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</si>
  <si>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</si>
  <si>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</si>
  <si>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</si>
  <si>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</si>
  <si>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</si>
  <si>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</si>
  <si>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</si>
  <si>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</si>
  <si>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</si>
  <si>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</si>
  <si>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</si>
  <si>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</si>
  <si>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</si>
  <si>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</si>
  <si>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</si>
  <si>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</si>
  <si>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</si>
  <si>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</si>
  <si>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</si>
  <si>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</si>
  <si>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</si>
  <si>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</si>
  <si>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</si>
  <si>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</si>
  <si>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</si>
  <si>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</si>
  <si>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</si>
  <si>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</si>
  <si>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</si>
  <si>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</si>
  <si>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</si>
  <si>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</si>
  <si>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</si>
  <si>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</si>
  <si>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</si>
  <si>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</si>
  <si>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</si>
  <si>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</si>
  <si>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</si>
  <si>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</si>
  <si>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</si>
  <si>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</si>
  <si>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</si>
  <si>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</si>
  <si>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</si>
  <si>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</si>
  <si>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</si>
  <si>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</si>
  <si>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</si>
  <si>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</si>
  <si>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</si>
  <si>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</si>
  <si>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</si>
  <si>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</si>
  <si>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</si>
  <si>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</si>
  <si>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</si>
  <si>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</si>
  <si>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</si>
  <si>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</si>
  <si>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</si>
  <si>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</si>
  <si>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</si>
  <si>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</si>
  <si>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</si>
  <si>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</si>
  <si>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</si>
  <si>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</si>
  <si>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</si>
  <si>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</si>
  <si>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</si>
  <si>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</si>
  <si>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</si>
  <si>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</si>
  <si>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</si>
  <si>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</si>
  <si>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</si>
  <si>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</si>
  <si>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</si>
  <si>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</si>
  <si>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</si>
  <si>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</si>
  <si>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</si>
  <si>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</si>
  <si>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</si>
  <si>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</si>
  <si>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</si>
  <si>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</si>
  <si>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</si>
  <si>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</si>
  <si>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</si>
  <si>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</si>
  <si>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</si>
  <si>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</si>
  <si>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</si>
  <si>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</si>
  <si>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</si>
  <si>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</si>
  <si>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</si>
  <si>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</si>
  <si>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</si>
  <si>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</si>
  <si>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</si>
  <si>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</si>
  <si>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</si>
  <si>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</si>
  <si>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</si>
  <si>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</si>
  <si>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</si>
  <si>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</si>
  <si>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</si>
  <si>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</si>
  <si>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</si>
  <si>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</si>
  <si>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</si>
  <si>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</si>
  <si>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</si>
  <si>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</si>
  <si>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</si>
  <si>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</si>
  <si>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</si>
  <si>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</si>
  <si>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</si>
  <si>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</si>
  <si>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</si>
  <si>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</si>
  <si>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</si>
  <si>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</si>
  <si>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</si>
  <si>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</si>
  <si>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</si>
  <si>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</si>
  <si>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</si>
  <si>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</si>
  <si>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</si>
  <si>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</si>
  <si>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</si>
  <si>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</si>
  <si>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</si>
  <si>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</si>
  <si>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</si>
  <si>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</si>
  <si>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</si>
  <si>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</si>
  <si>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</si>
  <si>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</si>
  <si>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</si>
  <si>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</si>
  <si>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</si>
  <si>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</si>
  <si>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</si>
  <si>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</si>
  <si>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</si>
  <si>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</si>
  <si>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</si>
  <si>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</si>
  <si>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</si>
  <si>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</si>
  <si>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</si>
  <si>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</si>
  <si>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</si>
  <si>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</si>
  <si>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</si>
  <si>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</si>
  <si>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</si>
  <si>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</si>
  <si>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</si>
  <si>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</si>
  <si>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</si>
  <si>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</si>
  <si>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</si>
  <si>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</si>
  <si>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</si>
  <si>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</si>
  <si>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</si>
  <si>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</si>
  <si>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</si>
  <si>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</si>
  <si>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</si>
  <si>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</si>
  <si>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</si>
  <si>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</si>
  <si>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</si>
  <si>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</si>
  <si>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</si>
  <si>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</si>
  <si>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</si>
  <si>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</si>
  <si>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</si>
  <si>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</si>
  <si>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</si>
  <si>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</si>
  <si>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</si>
  <si>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</si>
  <si>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</si>
  <si>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</si>
  <si>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</si>
  <si>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</si>
  <si>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</si>
  <si>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</si>
  <si>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</si>
  <si>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</si>
  <si>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</si>
  <si>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</si>
  <si>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</si>
  <si>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</si>
  <si>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</si>
  <si>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</si>
  <si>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</si>
  <si>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</si>
  <si>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</si>
  <si>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</si>
  <si>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</si>
  <si>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</si>
  <si>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</si>
  <si>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</si>
  <si>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</si>
  <si>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</si>
  <si>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</si>
  <si>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</si>
  <si>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</si>
  <si>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</si>
  <si>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</si>
  <si>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</si>
  <si>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</si>
  <si>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</si>
  <si>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</si>
  <si>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</si>
  <si>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</si>
  <si>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</si>
  <si>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</si>
  <si>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</si>
  <si>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</si>
  <si>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</si>
  <si>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</si>
  <si>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</si>
  <si>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</si>
  <si>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</si>
  <si>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</si>
  <si>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</si>
  <si>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</si>
  <si>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</si>
  <si>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</si>
  <si>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</si>
  <si>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</si>
  <si>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</si>
  <si>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</si>
  <si>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</si>
  <si>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</si>
  <si>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</si>
  <si>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</si>
  <si>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</si>
  <si>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</si>
  <si>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</si>
  <si>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</si>
  <si>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</si>
  <si>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</si>
  <si>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</si>
  <si>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</si>
  <si>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</si>
  <si>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</si>
  <si>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</si>
  <si>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</si>
  <si>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</si>
  <si>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</si>
  <si>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</si>
  <si>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</si>
  <si>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</si>
  <si>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</si>
  <si>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</si>
  <si>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</si>
  <si>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</si>
  <si>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</si>
  <si>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</si>
  <si>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</si>
  <si>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</si>
  <si>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</si>
  <si>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</si>
  <si>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</si>
  <si>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</si>
  <si>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</si>
  <si>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</si>
  <si>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</si>
  <si>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</si>
  <si>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</si>
  <si>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</si>
  <si>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</si>
  <si>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</si>
  <si>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</si>
  <si>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</si>
  <si>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</si>
  <si>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</si>
  <si>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</si>
  <si>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</si>
  <si>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</si>
  <si>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</si>
  <si>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</si>
  <si>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</si>
  <si>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</si>
  <si>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</si>
  <si>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</si>
  <si>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</si>
  <si>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</si>
  <si>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</si>
  <si>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</si>
  <si>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</si>
  <si>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</si>
  <si>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</si>
  <si>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</si>
  <si>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</si>
  <si>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</si>
  <si>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</si>
  <si>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</si>
  <si>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</si>
  <si>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</si>
  <si>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</si>
  <si>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</si>
  <si>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</si>
  <si>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</si>
  <si>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</si>
  <si>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</si>
  <si>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</si>
  <si>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</si>
  <si>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</si>
  <si>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</si>
  <si>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</si>
  <si>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</si>
  <si>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</si>
  <si>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</si>
  <si>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</si>
  <si>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</si>
  <si>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</si>
  <si>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</si>
  <si>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</si>
  <si>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</si>
  <si>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</si>
  <si>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</si>
  <si>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</si>
  <si>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</si>
  <si>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</si>
  <si>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</si>
  <si>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</si>
  <si>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</si>
  <si>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</si>
  <si>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</si>
  <si>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</si>
  <si>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</si>
  <si>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</si>
  <si>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</si>
  <si>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</si>
  <si>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</si>
  <si>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</si>
  <si>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</si>
  <si>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</si>
  <si>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</si>
  <si>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</si>
  <si>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</si>
  <si>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</si>
  <si>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</si>
  <si>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</si>
  <si>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</si>
  <si>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</si>
  <si>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</si>
  <si>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</si>
  <si>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</si>
  <si>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</si>
  <si>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</si>
  <si>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</si>
  <si>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</si>
  <si>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</si>
  <si>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</si>
  <si>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</si>
  <si>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</si>
  <si>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</si>
  <si>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</si>
  <si>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</si>
  <si>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</si>
  <si>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</si>
  <si>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</si>
  <si>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</si>
  <si>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</si>
  <si>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</si>
  <si>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</si>
  <si>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</si>
  <si>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</si>
  <si>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</si>
  <si>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</si>
  <si>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</si>
  <si>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</si>
  <si>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</si>
  <si>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</si>
  <si>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</si>
  <si>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</si>
  <si>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</si>
  <si>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</si>
  <si>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</si>
  <si>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</si>
  <si>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</si>
  <si>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</si>
  <si>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</si>
  <si>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</si>
  <si>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</si>
  <si>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</si>
  <si>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</si>
  <si>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</si>
  <si>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</si>
  <si>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</si>
  <si>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</si>
  <si>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</si>
  <si>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</si>
  <si>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</si>
  <si>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</si>
  <si>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</si>
  <si>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</si>
  <si>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</si>
  <si>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</si>
  <si>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</si>
  <si>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</si>
  <si>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</si>
  <si>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</si>
  <si>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</si>
  <si>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</si>
  <si>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</si>
  <si>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</si>
  <si>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</si>
  <si>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</si>
  <si>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</si>
  <si>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</si>
  <si>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</si>
  <si>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</si>
  <si>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</si>
  <si>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</si>
  <si>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</si>
  <si>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</si>
  <si>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</si>
  <si>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</si>
  <si>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</si>
  <si>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</si>
  <si>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</si>
  <si>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</si>
  <si>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</si>
  <si>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</si>
  <si>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</si>
  <si>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</si>
  <si>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</si>
  <si>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</si>
  <si>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</si>
  <si>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</si>
  <si>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</si>
  <si>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</si>
  <si>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</si>
  <si>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</si>
  <si>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</si>
  <si>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</si>
  <si>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</si>
  <si>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</si>
  <si>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</si>
  <si>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</si>
  <si>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</si>
  <si>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</si>
  <si>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</si>
  <si>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</si>
  <si>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</si>
  <si>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</si>
  <si>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</si>
  <si>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</si>
  <si>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</si>
  <si>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</si>
  <si>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</si>
  <si>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</si>
  <si>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</si>
  <si>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</si>
  <si>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</si>
  <si>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</si>
  <si>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</si>
  <si>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</si>
  <si>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</si>
  <si>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</si>
  <si>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</si>
  <si>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</si>
  <si>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</si>
  <si>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</si>
  <si>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</si>
  <si>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</si>
  <si>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</si>
  <si>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</si>
  <si>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</si>
  <si>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</si>
  <si>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</si>
  <si>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</si>
  <si>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</si>
  <si>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</si>
  <si>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</si>
  <si>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</si>
  <si>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</si>
  <si>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</si>
  <si>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</si>
  <si>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</si>
  <si>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</si>
  <si>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</si>
  <si>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</si>
  <si>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</si>
  <si>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</si>
  <si>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</si>
  <si>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</si>
  <si>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</si>
  <si>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</si>
  <si>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</si>
  <si>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</si>
  <si>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</si>
  <si>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</si>
  <si>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</si>
  <si>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</si>
  <si>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</si>
  <si>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</si>
  <si>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</si>
  <si>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</si>
  <si>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</si>
  <si>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</si>
  <si>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</si>
  <si>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</si>
  <si>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</si>
  <si>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</si>
  <si>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</si>
  <si>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</si>
  <si>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</si>
  <si>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</si>
  <si>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</si>
  <si>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</si>
  <si>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</si>
  <si>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</si>
  <si>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</si>
  <si>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</si>
  <si>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</si>
  <si>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</si>
  <si>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</si>
  <si>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</si>
  <si>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</si>
  <si>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</si>
  <si>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</si>
  <si>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</si>
  <si>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</si>
  <si>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</si>
  <si>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</si>
  <si>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</si>
  <si>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</si>
  <si>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</si>
  <si>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</si>
  <si>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</si>
  <si>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</si>
  <si>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</si>
  <si>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</si>
  <si>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</si>
  <si>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</si>
  <si>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</si>
  <si>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</si>
  <si>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</si>
  <si>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</si>
  <si>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</si>
  <si>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</si>
  <si>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</si>
  <si>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</si>
  <si>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</si>
  <si>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</si>
  <si>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</si>
  <si>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</si>
  <si>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</si>
  <si>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</si>
  <si>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</si>
  <si>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</si>
  <si>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</si>
  <si>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</si>
  <si>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</si>
  <si>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</si>
  <si>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</si>
  <si>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</si>
  <si>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</si>
  <si>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</si>
  <si>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</si>
  <si>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</si>
  <si>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</si>
  <si>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</si>
  <si>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</si>
  <si>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</si>
  <si>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</si>
  <si>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</si>
  <si>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</si>
  <si>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</si>
  <si>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</si>
  <si>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</si>
  <si>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</si>
  <si>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</si>
  <si>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</si>
  <si>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</si>
  <si>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</si>
  <si>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</si>
  <si>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</si>
  <si>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</si>
  <si>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</si>
  <si>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</si>
  <si>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</si>
  <si>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</si>
  <si>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</si>
  <si>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</si>
  <si>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</si>
  <si>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</si>
  <si>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</si>
  <si>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</si>
  <si>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</si>
  <si>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</si>
  <si>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</si>
  <si>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</si>
  <si>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</si>
  <si>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</si>
  <si>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</si>
  <si>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</si>
  <si>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</si>
  <si>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</si>
  <si>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</si>
  <si>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</si>
  <si>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</si>
  <si>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</si>
  <si>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</si>
  <si>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</si>
  <si>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</si>
  <si>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</si>
  <si>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</si>
  <si>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</si>
  <si>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</si>
  <si>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</si>
  <si>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</si>
  <si>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</si>
  <si>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</si>
  <si>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</si>
  <si>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</si>
  <si>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</si>
  <si>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</si>
  <si>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</si>
  <si>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</si>
  <si>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</si>
  <si>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</si>
  <si>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</si>
  <si>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</si>
  <si>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</si>
  <si>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</si>
  <si>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</si>
  <si>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</si>
  <si>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</si>
  <si>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</si>
  <si>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</si>
  <si>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</si>
  <si>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</si>
  <si>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</si>
  <si>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</si>
  <si>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</si>
  <si>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</si>
  <si>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</si>
  <si>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</si>
  <si>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</si>
  <si>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</si>
  <si>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</si>
  <si>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</si>
  <si>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</si>
  <si>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</si>
  <si>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</si>
  <si>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</si>
  <si>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</si>
  <si>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</si>
  <si>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</si>
  <si>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</si>
  <si>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</si>
  <si>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</si>
  <si>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</si>
  <si>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</si>
  <si>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</si>
  <si>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</si>
  <si>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</si>
  <si>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</si>
  <si>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</si>
  <si>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</si>
  <si>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</si>
  <si>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</si>
  <si>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</si>
  <si>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</si>
  <si>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</si>
  <si>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</si>
  <si>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</si>
  <si>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</si>
  <si>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</si>
  <si>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</si>
  <si>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</si>
  <si>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</si>
  <si>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</si>
  <si>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</si>
  <si>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</si>
  <si>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</si>
  <si>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</si>
  <si>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</si>
  <si>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</si>
  <si>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</si>
  <si>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</si>
  <si>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</si>
  <si>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</si>
  <si>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</si>
  <si>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</si>
  <si>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</si>
  <si>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</si>
  <si>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</si>
  <si>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</si>
  <si>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</si>
  <si>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</si>
  <si>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</si>
  <si>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</si>
  <si>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</si>
  <si>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</si>
  <si>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</si>
  <si>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</si>
  <si>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</si>
  <si>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</si>
  <si>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</si>
  <si>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</si>
  <si>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</si>
  <si>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</si>
  <si>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</si>
  <si>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</si>
  <si>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</si>
  <si>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</si>
  <si>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</si>
  <si>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</si>
  <si>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</si>
  <si>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</si>
  <si>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</si>
  <si>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</si>
  <si>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</si>
  <si>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</si>
  <si>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</si>
  <si>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</si>
  <si>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</si>
  <si>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</si>
  <si>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</si>
  <si>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</si>
  <si>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</si>
  <si>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</si>
  <si>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</si>
  <si>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</si>
  <si>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</si>
  <si>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</si>
  <si>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</si>
  <si>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</si>
  <si>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</si>
  <si>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</si>
  <si>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</si>
  <si>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</si>
  <si>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</si>
  <si>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</si>
  <si>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</si>
  <si>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</si>
  <si>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</si>
  <si>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</si>
  <si>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</si>
  <si>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</si>
  <si>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</si>
  <si>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</si>
  <si>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</si>
  <si>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</si>
  <si>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</si>
  <si>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</si>
  <si>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</si>
  <si>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</si>
  <si>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</si>
  <si>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</si>
  <si>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</si>
  <si>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</si>
  <si>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</si>
  <si>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</si>
  <si>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</si>
  <si>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</si>
  <si>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</si>
  <si>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</si>
  <si>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</si>
  <si>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</si>
  <si>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</si>
  <si>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</si>
  <si>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</si>
  <si>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</si>
  <si>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</si>
  <si>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</si>
  <si>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</si>
  <si>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</si>
  <si>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</si>
  <si>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</si>
  <si>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</si>
  <si>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</si>
  <si>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</si>
  <si>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</si>
  <si>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</si>
  <si>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</si>
  <si>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</si>
  <si>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</si>
  <si>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</si>
  <si>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</si>
  <si>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</si>
  <si>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</si>
  <si>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</si>
  <si>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</si>
  <si>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</si>
  <si>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</si>
  <si>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</si>
  <si>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</si>
  <si>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</si>
  <si>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</si>
  <si>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</si>
  <si>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</si>
  <si>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</si>
  <si>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</si>
  <si>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</si>
  <si>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</si>
  <si>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</si>
  <si>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</si>
  <si>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</si>
  <si>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</si>
  <si>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</si>
  <si>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</si>
  <si>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</si>
  <si>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</si>
  <si>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</si>
  <si>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</si>
  <si>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</si>
  <si>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</si>
  <si>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</si>
  <si>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</si>
  <si>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</si>
  <si>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</si>
  <si>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</si>
  <si>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</si>
  <si>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</si>
  <si>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</si>
  <si>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</si>
  <si>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</si>
  <si>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</si>
  <si>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</si>
  <si>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</si>
  <si>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</si>
  <si>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</si>
  <si>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</si>
  <si>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</si>
  <si>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</si>
  <si>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</si>
  <si>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</si>
  <si>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</si>
  <si>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</si>
  <si>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</si>
  <si>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</si>
  <si>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</si>
  <si>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</si>
  <si>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</si>
  <si>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</si>
  <si>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</si>
  <si>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</si>
  <si>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</si>
  <si>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</si>
  <si>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</si>
  <si>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</si>
  <si>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</si>
  <si>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</si>
  <si>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</si>
  <si>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</si>
  <si>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</si>
  <si>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</si>
  <si>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</si>
  <si>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</si>
  <si>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</si>
  <si>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</si>
  <si>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</si>
  <si>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</si>
  <si>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</si>
  <si>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</si>
  <si>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</si>
  <si>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</si>
  <si>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</si>
  <si>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</si>
  <si>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</si>
  <si>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</si>
  <si>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</si>
  <si>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</si>
  <si>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</si>
  <si>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</si>
  <si>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</si>
  <si>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</si>
  <si>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</si>
  <si>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</si>
  <si>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</si>
  <si>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</si>
  <si>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</si>
  <si>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</si>
  <si>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</si>
  <si>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</si>
  <si>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</si>
  <si>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</si>
  <si>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</si>
  <si>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</si>
  <si>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</si>
  <si>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</si>
  <si>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</si>
  <si>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</si>
  <si>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</si>
  <si>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</si>
  <si>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</si>
  <si>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</si>
  <si>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</si>
  <si>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</si>
  <si>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</si>
  <si>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</si>
  <si>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</si>
  <si>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</si>
  <si>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</si>
  <si>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</si>
  <si>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</si>
  <si>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</si>
  <si>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</si>
  <si>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</si>
  <si>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</si>
  <si>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</si>
  <si>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</si>
  <si>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</si>
  <si>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</si>
  <si>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</si>
  <si>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</si>
  <si>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</si>
  <si>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</si>
  <si>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</si>
  <si>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</si>
  <si>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</si>
  <si>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</si>
  <si>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</si>
  <si>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</si>
  <si>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</si>
  <si>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</si>
  <si>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</si>
  <si>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</si>
  <si>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</si>
  <si>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</si>
  <si>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</si>
  <si>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</si>
  <si>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</si>
  <si>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</si>
  <si>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</si>
  <si>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</si>
  <si>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</si>
  <si>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</si>
  <si>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</si>
  <si>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</si>
  <si>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</si>
  <si>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</si>
  <si>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</si>
  <si>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</si>
  <si>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</si>
  <si>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</si>
  <si>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</si>
  <si>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</si>
  <si>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</si>
  <si>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</si>
  <si>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</si>
  <si>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</si>
  <si>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</si>
  <si>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</si>
  <si>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</si>
  <si>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</si>
  <si>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</si>
  <si>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</si>
  <si>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</si>
  <si>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</si>
  <si>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</si>
  <si>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</si>
  <si>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</si>
  <si>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</si>
  <si>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</si>
  <si>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</si>
  <si>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</si>
  <si>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</si>
  <si>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</si>
  <si>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</si>
  <si>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</si>
  <si>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</si>
  <si>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</si>
  <si>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</si>
  <si>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</si>
  <si>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</si>
  <si>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</si>
  <si>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</si>
  <si>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</si>
  <si>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</si>
  <si>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</si>
  <si>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</si>
  <si>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</si>
  <si>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</si>
  <si>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</si>
  <si>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</si>
  <si>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</si>
  <si>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</si>
  <si>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</si>
  <si>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</si>
  <si>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</si>
  <si>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</si>
  <si>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</si>
  <si>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</si>
  <si>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</si>
  <si>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</si>
  <si>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</si>
  <si>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</si>
  <si>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</si>
  <si>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</si>
  <si>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</si>
  <si>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</si>
  <si>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</si>
  <si>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</si>
  <si>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</si>
  <si>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</si>
  <si>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</si>
  <si>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</si>
  <si>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</si>
  <si>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</si>
  <si>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</si>
  <si>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</si>
  <si>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</si>
  <si>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</si>
  <si>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</si>
  <si>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</si>
  <si>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</si>
  <si>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</si>
  <si>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</si>
  <si>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</si>
  <si>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</si>
  <si>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</si>
  <si>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</si>
  <si>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</si>
  <si>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</si>
  <si>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</si>
  <si>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</si>
  <si>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</si>
  <si>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</si>
  <si>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</si>
  <si>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</si>
  <si>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</si>
  <si>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</si>
  <si>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</si>
  <si>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</si>
  <si>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</si>
  <si>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</si>
  <si>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</si>
  <si>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</si>
  <si>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</si>
  <si>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</si>
  <si>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</si>
  <si>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</si>
  <si>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</si>
  <si>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</si>
  <si>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</si>
  <si>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</si>
  <si>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</si>
  <si>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</si>
  <si>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</si>
  <si>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</si>
  <si>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</si>
  <si>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</si>
  <si>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</si>
  <si>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</si>
  <si>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</si>
  <si>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</si>
  <si>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</si>
  <si>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</si>
  <si>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</si>
  <si>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</si>
  <si>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</si>
  <si>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</si>
  <si>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</si>
  <si>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</si>
  <si>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</si>
  <si>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</si>
  <si>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</si>
  <si>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</si>
  <si>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</si>
  <si>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</si>
  <si>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</si>
  <si>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</si>
  <si>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</si>
  <si>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</si>
  <si>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</si>
  <si>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</si>
  <si>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</si>
  <si>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</si>
  <si>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</si>
  <si>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</si>
  <si>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</si>
  <si>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</si>
  <si>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</si>
  <si>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</si>
  <si>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</si>
  <si>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</si>
  <si>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</si>
  <si>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</si>
  <si>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</si>
  <si>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</si>
  <si>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</si>
  <si>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</si>
  <si>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</si>
  <si>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</si>
  <si>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</si>
  <si>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</si>
  <si>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</si>
  <si>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</si>
  <si>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</si>
  <si>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</si>
  <si>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</si>
  <si>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</si>
  <si>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</si>
  <si>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</si>
  <si>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</si>
  <si>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</si>
  <si>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</si>
  <si>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</si>
  <si>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</si>
  <si>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</si>
  <si>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</si>
  <si>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</si>
  <si>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</si>
  <si>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</si>
  <si>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</si>
  <si>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</si>
  <si>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</si>
  <si>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</si>
  <si>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</si>
  <si>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</si>
  <si>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</si>
  <si>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</si>
  <si>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</si>
  <si>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</si>
  <si>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</si>
  <si>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</si>
  <si>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</si>
  <si>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</si>
  <si>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</si>
  <si>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</si>
  <si>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</si>
  <si>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</si>
  <si>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</si>
  <si>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</si>
  <si>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</si>
  <si>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</si>
  <si>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</si>
  <si>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</si>
  <si>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</si>
  <si>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</si>
  <si>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</si>
  <si>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</si>
  <si>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</si>
  <si>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</si>
  <si>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</si>
  <si>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</si>
  <si>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</si>
  <si>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</si>
  <si>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</si>
  <si>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</si>
  <si>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</si>
  <si>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</si>
  <si>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</si>
  <si>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</si>
  <si>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</si>
  <si>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</si>
  <si>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</si>
  <si>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</si>
  <si>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</si>
  <si>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</si>
  <si>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</si>
  <si>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</si>
  <si>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</si>
  <si>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</si>
  <si>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</si>
  <si>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</si>
  <si>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</si>
  <si>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</si>
  <si>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</si>
  <si>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</si>
  <si>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</si>
  <si>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</si>
  <si>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</si>
  <si>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</si>
  <si>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</si>
  <si>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</si>
  <si>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</si>
  <si>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</si>
  <si>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</si>
  <si>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</si>
  <si>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</si>
  <si>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</si>
  <si>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</si>
  <si>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</si>
  <si>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</si>
  <si>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</si>
  <si>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</si>
  <si>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</si>
  <si>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</si>
  <si>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</si>
  <si>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</si>
  <si>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</si>
  <si>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</si>
  <si>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</si>
  <si>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</si>
  <si>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</si>
  <si>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</si>
  <si>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</si>
  <si>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</si>
  <si>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</si>
  <si>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</si>
  <si>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</si>
  <si>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</si>
  <si>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</si>
  <si>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</si>
  <si>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</si>
  <si>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</si>
  <si>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</si>
  <si>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</si>
  <si>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</si>
  <si>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</si>
  <si>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</si>
  <si>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</si>
  <si>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</si>
  <si>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</si>
  <si>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</si>
  <si>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</si>
  <si>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</si>
  <si>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</si>
  <si>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</si>
  <si>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</si>
  <si>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</si>
  <si>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</si>
  <si>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</si>
  <si>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</si>
  <si>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</si>
  <si>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</si>
  <si>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</si>
  <si>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</si>
  <si>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</si>
  <si>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</si>
  <si>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</si>
  <si>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</si>
  <si>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</si>
  <si>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</si>
  <si>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</si>
  <si>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</si>
  <si>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</si>
  <si>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</si>
  <si>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</si>
  <si>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</si>
  <si>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</si>
  <si>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</si>
  <si>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</si>
  <si>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</si>
  <si>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</si>
  <si>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</si>
  <si>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</si>
  <si>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</si>
  <si>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</si>
  <si>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</si>
  <si>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</si>
  <si>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</si>
  <si>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</si>
  <si>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</si>
  <si>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</si>
  <si>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</si>
  <si>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</si>
  <si>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</si>
  <si>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</si>
  <si>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</si>
  <si>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</si>
  <si>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</si>
  <si>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</si>
  <si>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</si>
  <si>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</si>
  <si>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</si>
  <si>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</si>
  <si>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</si>
  <si>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</si>
  <si>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</si>
  <si>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</si>
  <si>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</si>
  <si>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</si>
  <si>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</si>
  <si>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</si>
  <si>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</si>
  <si>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</si>
  <si>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</si>
  <si>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</si>
  <si>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</si>
  <si>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</si>
  <si>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</si>
  <si>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</si>
  <si>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</si>
  <si>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</si>
  <si>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</si>
  <si>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</si>
  <si>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</si>
  <si>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</si>
  <si>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</si>
  <si>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</si>
  <si>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</si>
  <si>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</si>
  <si>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</si>
  <si>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</si>
  <si>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</si>
  <si>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</si>
  <si>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</si>
  <si>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</si>
  <si>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</si>
  <si>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</si>
  <si>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</si>
  <si>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</si>
  <si>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</si>
  <si>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</si>
  <si>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</si>
  <si>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</si>
  <si>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</si>
  <si>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</si>
  <si>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</si>
  <si>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</si>
  <si>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</si>
  <si>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</si>
  <si>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</si>
  <si>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</si>
  <si>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</si>
  <si>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</si>
  <si>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</si>
  <si>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</si>
  <si>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</si>
  <si>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</si>
  <si>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</si>
  <si>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</si>
  <si>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</si>
  <si>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</si>
  <si>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</si>
  <si>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</si>
  <si>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</si>
  <si>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</si>
  <si>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</si>
  <si>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</si>
  <si>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</si>
  <si>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</si>
  <si>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</si>
  <si>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</si>
  <si>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</si>
  <si>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</si>
  <si>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</si>
  <si>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</si>
  <si>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</si>
  <si>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</si>
  <si>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</si>
  <si>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</si>
  <si>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</si>
  <si>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</si>
  <si>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</si>
  <si>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</si>
  <si>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</si>
  <si>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</si>
  <si>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</si>
  <si>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</si>
  <si>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</si>
  <si>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</si>
  <si>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</si>
  <si>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</si>
  <si>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</si>
  <si>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</si>
  <si>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</si>
  <si>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</si>
  <si>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</si>
  <si>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</si>
  <si>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</si>
  <si>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</si>
  <si>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</si>
  <si>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</si>
  <si>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</si>
  <si>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</si>
  <si>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</si>
  <si>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</si>
  <si>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</si>
  <si>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</si>
  <si>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</si>
  <si>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</si>
  <si>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</si>
  <si>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</si>
  <si>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</si>
  <si>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</si>
  <si>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</si>
  <si>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</si>
  <si>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</si>
  <si>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</si>
  <si>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</si>
  <si>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</si>
  <si>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</si>
  <si>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</si>
  <si>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</si>
  <si>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</si>
  <si>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</si>
  <si>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</si>
  <si>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</si>
  <si>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</si>
  <si>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</si>
  <si>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</si>
  <si>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</si>
  <si>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</si>
  <si>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</si>
  <si>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</si>
  <si>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</si>
  <si>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</si>
  <si>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</si>
  <si>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</si>
  <si>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</si>
  <si>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</si>
  <si>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</si>
  <si>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</si>
  <si>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</si>
  <si>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</si>
  <si>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</si>
  <si>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</si>
  <si>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</si>
  <si>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</si>
  <si>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</si>
  <si>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</si>
  <si>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</si>
  <si>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</si>
  <si>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</si>
  <si>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</si>
  <si>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</si>
  <si>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</si>
  <si>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</si>
  <si>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</si>
  <si>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</si>
  <si>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</si>
  <si>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</si>
  <si>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</si>
  <si>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</si>
  <si>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</si>
  <si>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</si>
  <si>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</si>
  <si>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</si>
  <si>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</si>
  <si>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</si>
  <si>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</si>
  <si>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</si>
  <si>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</si>
  <si>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</si>
  <si>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</si>
  <si>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</si>
  <si>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</si>
  <si>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</si>
  <si>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</si>
  <si>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</si>
  <si>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</si>
  <si>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</si>
  <si>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</si>
  <si>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</si>
  <si>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</si>
  <si>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</si>
  <si>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</si>
  <si>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</si>
  <si>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</si>
  <si>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</si>
  <si>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</si>
  <si>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</si>
  <si>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</si>
  <si>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</si>
  <si>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</si>
  <si>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</si>
  <si>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</si>
  <si>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</si>
  <si>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</si>
  <si>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</si>
  <si>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</si>
  <si>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</si>
  <si>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</si>
  <si>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</si>
  <si>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</si>
  <si>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</si>
  <si>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</si>
  <si>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</si>
  <si>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</si>
  <si>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</si>
  <si>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</si>
  <si>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</si>
  <si>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</si>
  <si>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</si>
  <si>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</si>
  <si>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</si>
  <si>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</si>
  <si>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</si>
  <si>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</si>
  <si>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</si>
  <si>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</si>
  <si>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</si>
  <si>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</si>
  <si>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</si>
  <si>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</si>
  <si>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</si>
  <si>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</si>
  <si>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</si>
  <si>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</si>
  <si>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</si>
  <si>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</si>
  <si>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</si>
  <si>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</si>
  <si>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</si>
  <si>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</si>
  <si>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</si>
  <si>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</si>
  <si>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</si>
  <si>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</si>
  <si>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</si>
  <si>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</si>
  <si>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</si>
  <si>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</si>
  <si>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</si>
  <si>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</si>
  <si>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</si>
  <si>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</si>
  <si>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</si>
  <si>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</si>
  <si>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</si>
  <si>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</si>
  <si>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</si>
  <si>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</si>
  <si>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</si>
  <si>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</si>
  <si>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</si>
  <si>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</si>
  <si>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</si>
  <si>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</si>
  <si>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</si>
  <si>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</si>
  <si>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</si>
  <si>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</si>
  <si>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</si>
  <si>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</si>
  <si>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</si>
  <si>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</si>
  <si>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</si>
  <si>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</si>
  <si>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</si>
  <si>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</si>
  <si>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</si>
  <si>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</si>
  <si>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</si>
  <si>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</si>
  <si>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</si>
  <si>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</si>
  <si>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</si>
  <si>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</si>
  <si>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</si>
  <si>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</si>
  <si>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</si>
  <si>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</si>
  <si>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</si>
  <si>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</si>
  <si>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</si>
  <si>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</si>
  <si>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</si>
  <si>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</si>
  <si>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</si>
  <si>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</si>
  <si>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</si>
  <si>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</si>
  <si>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</si>
  <si>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</si>
  <si>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</si>
  <si>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</si>
  <si>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</si>
  <si>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</si>
  <si>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</si>
  <si>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</si>
  <si>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</si>
  <si>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</si>
  <si>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</si>
  <si>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</si>
  <si>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</si>
  <si>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</si>
  <si>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</si>
  <si>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</si>
  <si>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</si>
  <si>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</si>
  <si>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</si>
  <si>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</si>
  <si>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</si>
  <si>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</si>
  <si>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</si>
  <si>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</si>
  <si>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</si>
  <si>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</si>
  <si>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</si>
  <si>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</si>
  <si>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</si>
  <si>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</si>
  <si>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</si>
  <si>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</si>
  <si>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</si>
  <si>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</si>
  <si>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</si>
  <si>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</si>
  <si>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</si>
  <si>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</si>
  <si>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</si>
  <si>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</si>
  <si>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</si>
  <si>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</si>
  <si>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</si>
  <si>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</si>
  <si>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</si>
  <si>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</si>
  <si>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</si>
  <si>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</si>
  <si>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</si>
  <si>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</si>
  <si>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</si>
  <si>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</si>
  <si>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</si>
  <si>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</si>
  <si>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</si>
  <si>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</si>
  <si>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</si>
  <si>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</si>
  <si>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</si>
  <si>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</si>
  <si>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</si>
  <si>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</si>
  <si>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</si>
  <si>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</si>
  <si>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</si>
  <si>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</si>
  <si>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</si>
  <si>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</si>
  <si>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</si>
  <si>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</si>
  <si>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</si>
  <si>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</si>
  <si>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</si>
  <si>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</si>
  <si>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</si>
  <si>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</si>
  <si>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</si>
  <si>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</si>
  <si>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</si>
  <si>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</si>
  <si>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</si>
  <si>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</si>
  <si>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</si>
  <si>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</si>
  <si>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</si>
  <si>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</si>
  <si>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</si>
  <si>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</si>
  <si>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</si>
  <si>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</si>
  <si>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</si>
  <si>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</si>
  <si>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</si>
  <si>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</si>
  <si>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</si>
  <si>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</si>
  <si>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</si>
  <si>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</si>
  <si>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</si>
  <si>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</si>
  <si>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</si>
  <si>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</si>
  <si>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</si>
  <si>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</si>
  <si>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</si>
  <si>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</si>
  <si>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</si>
  <si>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</si>
  <si>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</si>
  <si>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</si>
  <si>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</si>
  <si>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</si>
  <si>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</si>
  <si>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</si>
  <si>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</si>
  <si>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</si>
  <si>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</si>
  <si>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</si>
  <si>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</si>
  <si>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</si>
  <si>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</si>
  <si>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</si>
  <si>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</si>
  <si>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</si>
  <si>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</si>
  <si>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</si>
  <si>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</si>
  <si>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</si>
  <si>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</si>
  <si>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</si>
  <si>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</si>
  <si>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</si>
  <si>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</si>
  <si>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</si>
  <si>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</si>
  <si>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</si>
  <si>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</si>
  <si>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</si>
  <si>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</si>
  <si>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</si>
  <si>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</si>
  <si>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</si>
  <si>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</si>
  <si>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</si>
  <si>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</si>
  <si>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</si>
  <si>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</si>
  <si>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</si>
  <si>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</si>
  <si>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</si>
  <si>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</si>
  <si>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</si>
  <si>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</si>
  <si>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</si>
  <si>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</si>
  <si>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</si>
  <si>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</si>
  <si>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</si>
  <si>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</si>
  <si>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</si>
  <si>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</si>
  <si>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</si>
  <si>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</si>
  <si>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</si>
  <si>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</si>
  <si>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</si>
  <si>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</si>
  <si>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</si>
  <si>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</si>
  <si>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</si>
  <si>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</si>
  <si>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</si>
  <si>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</si>
  <si>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</si>
  <si>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</si>
  <si>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</si>
  <si>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</si>
  <si>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</si>
  <si>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</si>
  <si>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</si>
  <si>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</si>
  <si>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</si>
  <si>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</si>
  <si>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</si>
  <si>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</si>
  <si>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</si>
  <si>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</si>
  <si>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</si>
  <si>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</si>
  <si>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</si>
  <si>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</si>
  <si>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</si>
  <si>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</si>
  <si>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</si>
  <si>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</si>
  <si>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</si>
  <si>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</si>
  <si>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</si>
  <si>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</si>
  <si>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</si>
  <si>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</si>
  <si>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</si>
  <si>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</si>
  <si>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</si>
  <si>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</si>
  <si>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</si>
  <si>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</si>
  <si>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</si>
  <si>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</si>
  <si>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</si>
  <si>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</si>
  <si>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</si>
  <si>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</si>
  <si>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</si>
  <si>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</si>
  <si>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</si>
  <si>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</si>
  <si>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</si>
  <si>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</si>
  <si>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</si>
  <si>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</si>
  <si>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</si>
  <si>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</si>
  <si>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</si>
  <si>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</si>
  <si>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</si>
  <si>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</si>
  <si>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</si>
  <si>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</si>
  <si>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</si>
  <si>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</si>
  <si>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</si>
  <si>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</si>
  <si>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</si>
  <si>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</si>
  <si>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</si>
  <si>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</si>
  <si>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</si>
  <si>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</si>
  <si>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</si>
  <si>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</si>
  <si>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</si>
  <si>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</si>
  <si>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</si>
  <si>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</si>
  <si>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</si>
  <si>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</si>
  <si>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</si>
  <si>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</si>
  <si>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</si>
  <si>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</si>
  <si>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</si>
  <si>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</si>
  <si>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</si>
  <si>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</si>
  <si>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</si>
  <si>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</si>
  <si>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</si>
  <si>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</si>
  <si>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</si>
  <si>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</si>
  <si>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</si>
  <si>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</si>
  <si>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</si>
  <si>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</si>
  <si>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</si>
  <si>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</si>
  <si>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</si>
  <si>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</si>
  <si>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</si>
  <si>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</si>
  <si>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</si>
  <si>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</si>
  <si>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</si>
  <si>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</si>
  <si>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</si>
  <si>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</si>
  <si>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</si>
  <si>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</si>
  <si>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</si>
  <si>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</si>
  <si>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</si>
  <si>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</si>
  <si>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</si>
  <si>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</si>
  <si>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</si>
  <si>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</si>
  <si>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</si>
  <si>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</si>
  <si>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</si>
  <si>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</si>
  <si>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</si>
  <si>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</si>
  <si>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</si>
  <si>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</si>
  <si>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</si>
  <si>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</si>
  <si>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</si>
  <si>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</si>
  <si>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</si>
  <si>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</si>
  <si>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</si>
  <si>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</si>
  <si>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</si>
  <si>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</si>
  <si>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</si>
  <si>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</si>
  <si>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</si>
  <si>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</si>
  <si>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</si>
  <si>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</si>
  <si>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</si>
  <si>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</si>
  <si>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</si>
  <si>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</si>
  <si>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</si>
  <si>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</si>
  <si>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</si>
  <si>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</si>
  <si>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</si>
  <si>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</si>
  <si>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</si>
  <si>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</si>
  <si>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</si>
  <si>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</si>
  <si>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</si>
  <si>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</si>
  <si>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</si>
  <si>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</si>
  <si>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</si>
  <si>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</si>
  <si>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</si>
  <si>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</si>
  <si>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</si>
  <si>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</si>
  <si>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</si>
  <si>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</si>
  <si>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</si>
  <si>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</si>
  <si>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</si>
  <si>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</si>
  <si>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</si>
  <si>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</si>
  <si>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</si>
  <si>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</si>
  <si>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</si>
  <si>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</si>
  <si>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</si>
  <si>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</si>
  <si>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</si>
  <si>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</si>
  <si>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</si>
  <si>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</si>
  <si>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</si>
  <si>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</si>
  <si>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</si>
  <si>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</si>
  <si>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</si>
  <si>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</si>
  <si>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</si>
  <si>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</si>
  <si>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</si>
  <si>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</si>
  <si>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</si>
  <si>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</si>
  <si>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</si>
  <si>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</si>
  <si>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</si>
  <si>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</si>
  <si>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</si>
  <si>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</si>
  <si>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</si>
  <si>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</si>
  <si>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</si>
  <si>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</si>
  <si>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</si>
  <si>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</si>
  <si>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</si>
  <si>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</si>
  <si>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</si>
  <si>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</si>
  <si>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</si>
  <si>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</si>
  <si>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</si>
  <si>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</si>
  <si>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</si>
  <si>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</si>
  <si>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</si>
  <si>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</si>
  <si>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</si>
  <si>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</si>
  <si>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</si>
  <si>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</si>
  <si>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</si>
  <si>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</si>
  <si>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</si>
  <si>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</si>
  <si>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</si>
  <si>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</si>
  <si>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</si>
  <si>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</si>
  <si>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</si>
  <si>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</si>
  <si>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</si>
  <si>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</si>
  <si>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</si>
  <si>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</si>
  <si>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</si>
  <si>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</si>
  <si>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</si>
  <si>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</si>
  <si>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</si>
  <si>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</si>
  <si>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</si>
  <si>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</si>
  <si>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</si>
  <si>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</si>
  <si>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</si>
  <si>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</si>
  <si>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</si>
  <si>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</si>
  <si>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</si>
  <si>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</si>
  <si>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</si>
  <si>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</si>
  <si>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</si>
  <si>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</si>
  <si>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</si>
  <si>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</si>
  <si>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</si>
  <si>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</si>
  <si>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</si>
  <si>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</si>
  <si>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</si>
  <si>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</si>
  <si>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</si>
  <si>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</si>
  <si>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</si>
  <si>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</si>
  <si>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</si>
  <si>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</si>
  <si>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</si>
  <si>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</si>
  <si>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</si>
  <si>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</si>
  <si>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</si>
  <si>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</si>
  <si>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</si>
  <si>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</si>
  <si>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</si>
  <si>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</si>
  <si>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</si>
  <si>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</si>
  <si>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</si>
  <si>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</si>
  <si>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</si>
  <si>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</si>
  <si>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</si>
  <si>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</si>
  <si>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</si>
  <si>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</si>
  <si>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</si>
  <si>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</si>
  <si>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</si>
  <si>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</si>
  <si>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</si>
  <si>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</si>
  <si>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</si>
  <si>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</si>
  <si>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</si>
  <si>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</si>
  <si>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</si>
  <si>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</si>
  <si>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</si>
  <si>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</si>
  <si>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</si>
  <si>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</si>
  <si>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</si>
  <si>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</si>
  <si>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</si>
  <si>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</si>
  <si>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</si>
  <si>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</si>
  <si>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</si>
  <si>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</si>
  <si>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</si>
  <si>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</si>
  <si>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</si>
  <si>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</si>
  <si>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</si>
  <si>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</si>
  <si>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</si>
  <si>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</si>
  <si>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</si>
  <si>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</si>
  <si>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</si>
  <si>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</si>
  <si>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</si>
  <si>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</si>
  <si>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</si>
  <si>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</si>
  <si>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</si>
  <si>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</si>
  <si>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</si>
  <si>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</si>
  <si>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</si>
  <si>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</si>
  <si>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</si>
  <si>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</si>
  <si>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</si>
  <si>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</si>
  <si>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</si>
  <si>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</si>
  <si>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</si>
  <si>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</si>
  <si>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</si>
  <si>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</si>
  <si>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</si>
  <si>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</si>
  <si>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</si>
  <si>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</si>
  <si>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</si>
  <si>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</si>
  <si>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</si>
  <si>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</si>
  <si>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</si>
  <si>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</si>
  <si>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</si>
  <si>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</si>
  <si>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</si>
  <si>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</si>
  <si>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</si>
  <si>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</si>
  <si>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</si>
  <si>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</si>
  <si>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</si>
  <si>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</si>
  <si>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</si>
  <si>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</si>
  <si>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</si>
  <si>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</si>
  <si>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</si>
  <si>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</si>
  <si>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</si>
  <si>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</si>
  <si>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</si>
  <si>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</si>
  <si>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</si>
  <si>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</si>
  <si>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</si>
  <si>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</si>
  <si>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</si>
  <si>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</si>
  <si>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</si>
  <si>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</si>
  <si>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</si>
  <si>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</si>
  <si>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</si>
  <si>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</si>
  <si>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</si>
  <si>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</si>
  <si>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</si>
  <si>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</si>
  <si>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</si>
  <si>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</si>
  <si>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</si>
  <si>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</si>
  <si>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</si>
  <si>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</si>
  <si>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</si>
  <si>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</si>
  <si>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</si>
  <si>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</si>
  <si>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</si>
  <si>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</si>
  <si>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</si>
  <si>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</si>
  <si>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</si>
  <si>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</si>
  <si>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</si>
  <si>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</si>
  <si>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</si>
  <si>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</si>
  <si>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</si>
  <si>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</si>
  <si>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</si>
  <si>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</si>
  <si>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</si>
  <si>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</si>
  <si>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</si>
  <si>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</si>
  <si>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</si>
  <si>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</si>
  <si>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</si>
  <si>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</si>
  <si>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</si>
  <si>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</si>
  <si>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</si>
  <si>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</si>
  <si>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</si>
  <si>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</si>
  <si>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</si>
  <si>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</si>
  <si>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</si>
  <si>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</si>
  <si>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</si>
  <si>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</si>
  <si>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</si>
  <si>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</si>
  <si>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</si>
  <si>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</si>
  <si>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</si>
  <si>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</si>
  <si>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</si>
  <si>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</si>
  <si>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</si>
  <si>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</si>
  <si>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</si>
  <si>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</si>
  <si>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</si>
  <si>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</si>
  <si>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</si>
  <si>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</si>
  <si>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</si>
  <si>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</si>
  <si>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</si>
  <si>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</si>
  <si>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</si>
  <si>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</si>
  <si>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</si>
  <si>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</si>
  <si>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</si>
  <si>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</si>
  <si>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</si>
  <si>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</si>
  <si>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</si>
  <si>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</si>
  <si>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</si>
  <si>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</si>
  <si>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</si>
  <si>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</si>
  <si>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</si>
  <si>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</si>
  <si>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</si>
  <si>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</si>
  <si>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</si>
  <si>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</si>
  <si>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</si>
  <si>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</si>
  <si>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</si>
  <si>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</si>
  <si>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</si>
  <si>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</si>
  <si>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</si>
  <si>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</si>
  <si>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</si>
  <si>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</si>
  <si>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</si>
  <si>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</si>
  <si>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</si>
  <si>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</si>
  <si>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</si>
  <si>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</si>
  <si>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</si>
  <si>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</si>
  <si>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</si>
  <si>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</si>
  <si>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</si>
  <si>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</si>
  <si>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</si>
  <si>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</si>
  <si>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</si>
  <si>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</si>
  <si>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</si>
  <si>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</si>
  <si>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</si>
  <si>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</si>
  <si>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</si>
  <si>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</si>
  <si>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</si>
  <si>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</si>
  <si>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</si>
  <si>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</si>
  <si>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</si>
  <si>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</si>
  <si>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</si>
  <si>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</si>
  <si>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</si>
  <si>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</si>
  <si>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</si>
  <si>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</si>
  <si>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</si>
  <si>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</si>
  <si>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</si>
  <si>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</si>
  <si>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</si>
  <si>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</si>
  <si>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</si>
  <si>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</si>
  <si>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</si>
  <si>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</si>
  <si>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</si>
  <si>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</si>
  <si>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</si>
  <si>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</si>
  <si>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</si>
  <si>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</si>
  <si>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</si>
  <si>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</si>
  <si>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</si>
  <si>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</si>
  <si>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</si>
  <si>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</si>
  <si>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</si>
  <si>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</si>
  <si>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</si>
  <si>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</si>
  <si>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</si>
  <si>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</si>
  <si>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</si>
  <si>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</si>
  <si>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</si>
  <si>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</si>
  <si>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</si>
  <si>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</si>
  <si>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</si>
  <si>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</si>
  <si>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</si>
  <si>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</si>
  <si>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</si>
  <si>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</si>
  <si>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</si>
  <si>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</si>
  <si>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</si>
  <si>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</si>
  <si>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</si>
  <si>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</si>
  <si>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</si>
  <si>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</si>
  <si>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</si>
  <si>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</si>
  <si>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</si>
  <si>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</si>
  <si>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</si>
  <si>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</si>
  <si>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</si>
  <si>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</si>
  <si>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</si>
  <si>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</si>
  <si>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</si>
  <si>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</si>
  <si>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</si>
  <si>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</si>
  <si>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</si>
  <si>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</si>
  <si>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</si>
  <si>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</si>
  <si>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</si>
  <si>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</si>
  <si>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</si>
  <si>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</si>
  <si>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</si>
  <si>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</si>
  <si>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</si>
  <si>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</si>
  <si>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</si>
  <si>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</si>
  <si>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</si>
  <si>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</si>
  <si>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</si>
  <si>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</si>
  <si>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</si>
  <si>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</si>
  <si>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</si>
  <si>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</si>
  <si>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</si>
  <si>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</si>
  <si>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</si>
  <si>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</si>
  <si>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</si>
  <si>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</si>
  <si>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</si>
  <si>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</si>
  <si>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</si>
  <si>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</si>
  <si>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</si>
  <si>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</si>
  <si>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</si>
  <si>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</si>
  <si>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</si>
  <si>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</si>
  <si>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</si>
  <si>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</si>
  <si>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</si>
  <si>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</si>
  <si>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</si>
  <si>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</si>
  <si>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</si>
  <si>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</si>
  <si>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</si>
  <si>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</si>
  <si>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</si>
  <si>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</si>
  <si>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</si>
  <si>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</si>
  <si>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</si>
  <si>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</si>
  <si>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</si>
  <si>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</si>
  <si>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</si>
  <si>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</si>
  <si>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</si>
  <si>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</si>
  <si>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</si>
  <si>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</si>
  <si>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</si>
  <si>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</si>
  <si>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</si>
  <si>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</si>
  <si>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</si>
  <si>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</si>
  <si>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</si>
  <si>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</si>
  <si>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</si>
  <si>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</si>
  <si>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</si>
  <si>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</si>
  <si>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</si>
  <si>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</si>
  <si>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</si>
  <si>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</si>
  <si>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</si>
  <si>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</si>
  <si>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</si>
  <si>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</si>
  <si>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</si>
  <si>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</si>
  <si>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</si>
  <si>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</si>
  <si>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</si>
  <si>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</si>
  <si>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</si>
  <si>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</si>
  <si>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</si>
  <si>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</si>
  <si>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</si>
  <si>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</si>
  <si>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</si>
  <si>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</si>
  <si>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</si>
  <si>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</si>
  <si>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</si>
  <si>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</si>
  <si>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</si>
  <si>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</si>
  <si>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</si>
  <si>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</si>
  <si>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</si>
  <si>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</si>
  <si>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</si>
  <si>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</si>
  <si>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</si>
  <si>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</si>
  <si>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</si>
  <si>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</si>
  <si>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</si>
  <si>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</si>
  <si>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</si>
  <si>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</si>
  <si>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</si>
  <si>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</si>
  <si>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</si>
  <si>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</si>
  <si>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</si>
  <si>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</si>
  <si>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</si>
  <si>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</si>
  <si>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</si>
  <si>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</si>
  <si>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</si>
  <si>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</si>
  <si>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</si>
  <si>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</si>
  <si>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</si>
  <si>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</si>
  <si>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</si>
  <si>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</si>
  <si>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</si>
  <si>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</si>
  <si>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</si>
  <si>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</si>
  <si>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</si>
  <si>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</si>
  <si>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</si>
  <si>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</si>
  <si>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</si>
  <si>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</si>
  <si>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</si>
  <si>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</si>
  <si>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</si>
  <si>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</si>
  <si>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</si>
  <si>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</si>
  <si>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</si>
  <si>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</si>
  <si>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</si>
  <si>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</si>
  <si>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</si>
  <si>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</si>
  <si>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</si>
  <si>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</si>
  <si>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</si>
  <si>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</si>
  <si>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</si>
  <si>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</si>
  <si>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</si>
  <si>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</si>
  <si>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</si>
  <si>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</si>
  <si>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</si>
  <si>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</si>
  <si>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</si>
  <si>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</si>
  <si>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</si>
  <si>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</si>
  <si>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</si>
  <si>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</si>
  <si>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</si>
  <si>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</si>
  <si>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</si>
  <si>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</si>
  <si>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</si>
  <si>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</si>
  <si>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</si>
  <si>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</si>
  <si>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</si>
  <si>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</si>
  <si>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</si>
  <si>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</si>
  <si>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</si>
  <si>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</si>
  <si>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</si>
  <si>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</si>
  <si>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</si>
  <si>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</si>
  <si>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</si>
  <si>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</si>
  <si>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</si>
  <si>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</si>
  <si>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</si>
  <si>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</si>
  <si>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</si>
  <si>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</si>
  <si>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</si>
  <si>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</si>
  <si>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</si>
  <si>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</si>
  <si>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</si>
  <si>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</si>
  <si>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</si>
  <si>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</si>
  <si>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</si>
  <si>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</si>
  <si>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</si>
  <si>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</si>
  <si>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</si>
  <si>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</si>
  <si>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</si>
  <si>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</si>
  <si>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</si>
  <si>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</si>
  <si>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</si>
  <si>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</si>
  <si>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</si>
  <si>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</si>
  <si>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</si>
  <si>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</si>
  <si>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</si>
  <si>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</si>
  <si>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</si>
  <si>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</si>
  <si>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</si>
  <si>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</si>
  <si>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</si>
  <si>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</si>
  <si>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</si>
  <si>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</si>
  <si>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</si>
  <si>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</si>
  <si>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</si>
  <si>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</si>
  <si>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</si>
  <si>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</si>
  <si>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</si>
  <si>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</si>
  <si>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</si>
  <si>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</si>
  <si>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</si>
  <si>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</si>
  <si>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</si>
  <si>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</si>
  <si>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</si>
  <si>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</si>
  <si>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</si>
  <si>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</si>
  <si>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</si>
  <si>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</si>
  <si>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</si>
  <si>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</si>
  <si>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</si>
  <si>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</si>
  <si>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</si>
  <si>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</si>
  <si>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</si>
  <si>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</si>
  <si>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</si>
  <si>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</si>
  <si>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</si>
  <si>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</si>
  <si>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</si>
  <si>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</si>
  <si>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</si>
  <si>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</si>
  <si>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</si>
  <si>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</si>
  <si>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</si>
  <si>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</si>
  <si>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</si>
  <si>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</si>
  <si>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</si>
  <si>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</si>
  <si>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</si>
  <si>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</si>
  <si>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</si>
  <si>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</si>
  <si>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</si>
  <si>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</si>
  <si>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</si>
  <si>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</si>
  <si>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</si>
  <si>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</si>
  <si>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</si>
  <si>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</si>
  <si>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</si>
  <si>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</si>
  <si>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</si>
  <si>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</si>
  <si>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</si>
  <si>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</si>
  <si>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</si>
  <si>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</si>
  <si>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</si>
  <si>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</si>
  <si>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</si>
  <si>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</si>
  <si>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</si>
  <si>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</si>
  <si>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</si>
  <si>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</si>
  <si>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</si>
  <si>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</si>
  <si>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</si>
  <si>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</si>
  <si>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</si>
  <si>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</si>
  <si>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</si>
  <si>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</si>
  <si>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</si>
  <si>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</si>
  <si>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</si>
  <si>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</si>
  <si>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</si>
  <si>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</si>
  <si>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</si>
  <si>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</si>
  <si>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</si>
  <si>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</si>
  <si>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</si>
  <si>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</si>
  <si>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</si>
  <si>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</si>
  <si>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</si>
  <si>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</si>
  <si>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</si>
  <si>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</si>
  <si>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</si>
  <si>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</si>
  <si>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</si>
  <si>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</si>
  <si>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</si>
  <si>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</si>
  <si>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</si>
  <si>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</si>
  <si>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</si>
  <si>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</si>
  <si>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</si>
  <si>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</si>
  <si>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</si>
  <si>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</si>
  <si>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</si>
  <si>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</si>
  <si>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</si>
  <si>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</si>
  <si>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</si>
  <si>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</si>
  <si>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</si>
  <si>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</si>
  <si>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</si>
  <si>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</si>
  <si>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</si>
  <si>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</si>
  <si>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</si>
  <si>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</si>
  <si>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</si>
  <si>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</si>
  <si>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</si>
  <si>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</si>
  <si>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</si>
  <si>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</si>
  <si>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</si>
  <si>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</si>
  <si>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</si>
  <si>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</si>
  <si>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</si>
  <si>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</si>
  <si>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</si>
  <si>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</si>
  <si>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</si>
  <si>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</si>
  <si>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</si>
  <si>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</si>
  <si>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</si>
  <si>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</si>
  <si>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</si>
  <si>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</si>
  <si>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</si>
  <si>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</si>
  <si>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</si>
  <si>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</si>
  <si>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</si>
  <si>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</si>
  <si>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</si>
  <si>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</si>
  <si>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</si>
  <si>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</si>
  <si>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</si>
  <si>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</si>
  <si>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</si>
  <si>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</si>
  <si>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</si>
  <si>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</si>
  <si>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</si>
  <si>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</si>
  <si>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</si>
  <si>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</si>
  <si>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</si>
  <si>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</si>
  <si>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</si>
  <si>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</si>
  <si>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</si>
  <si>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</si>
  <si>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</si>
  <si>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</si>
  <si>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</si>
  <si>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</si>
  <si>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</si>
  <si>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</si>
  <si>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</si>
  <si>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</si>
  <si>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</si>
  <si>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</si>
  <si>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</si>
  <si>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</si>
  <si>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</si>
  <si>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</si>
  <si>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</si>
  <si>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</si>
  <si>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</si>
  <si>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</si>
  <si>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</si>
  <si>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</si>
  <si>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</si>
  <si>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</si>
  <si>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</si>
  <si>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</si>
  <si>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</si>
  <si>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</si>
  <si>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</si>
  <si>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</si>
  <si>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</si>
  <si>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</si>
  <si>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</si>
  <si>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</si>
  <si>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</si>
  <si>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</si>
  <si>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</si>
  <si>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</si>
  <si>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</si>
  <si>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</si>
  <si>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</si>
  <si>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</si>
  <si>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</si>
  <si>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</si>
  <si>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</si>
  <si>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</si>
  <si>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</si>
  <si>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</si>
  <si>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</si>
  <si>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</si>
  <si>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</si>
  <si>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</si>
  <si>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</si>
  <si>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</si>
  <si>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</si>
  <si>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</si>
  <si>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</si>
  <si>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</si>
  <si>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</si>
  <si>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</si>
  <si>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</si>
  <si>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</si>
  <si>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</si>
  <si>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</si>
  <si>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</si>
  <si>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</si>
  <si>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</si>
  <si>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</si>
  <si>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</si>
  <si>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</si>
  <si>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</si>
  <si>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</si>
  <si>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</si>
  <si>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</si>
  <si>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</si>
  <si>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</si>
  <si>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</si>
  <si>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</si>
  <si>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</si>
  <si>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</si>
  <si>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</si>
  <si>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</si>
  <si>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</si>
  <si>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</si>
  <si>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</si>
  <si>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</si>
  <si>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</si>
  <si>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</si>
  <si>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</si>
  <si>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</si>
  <si>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</si>
  <si>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</si>
  <si>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</si>
  <si>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</si>
  <si>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</si>
  <si>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</si>
  <si>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</si>
  <si>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</si>
  <si>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</si>
  <si>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</si>
  <si>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</si>
  <si>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</si>
  <si>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</si>
  <si>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</si>
  <si>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</si>
  <si>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</si>
  <si>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</si>
  <si>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</si>
  <si>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</si>
  <si>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</si>
  <si>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</si>
  <si>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</si>
  <si>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</si>
  <si>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</si>
  <si>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</si>
  <si>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</si>
  <si>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</si>
  <si>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</si>
  <si>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</si>
  <si>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</si>
  <si>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</si>
  <si>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</si>
  <si>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</si>
  <si>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</si>
  <si>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</si>
  <si>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</si>
  <si>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</si>
  <si>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</si>
  <si>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</si>
  <si>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</si>
  <si>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</si>
  <si>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</si>
  <si>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</si>
  <si>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</si>
  <si>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</si>
  <si>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</si>
  <si>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</si>
  <si>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</si>
  <si>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</si>
  <si>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</si>
  <si>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</si>
  <si>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</si>
  <si>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</si>
  <si>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</si>
  <si>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</si>
  <si>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</si>
  <si>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</si>
  <si>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</si>
  <si>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</si>
  <si>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</si>
  <si>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</si>
  <si>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</si>
  <si>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</si>
  <si>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</si>
  <si>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</si>
  <si>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</si>
  <si>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</si>
  <si>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</si>
  <si>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</si>
  <si>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</si>
  <si>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</si>
  <si>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</si>
  <si>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</si>
  <si>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</si>
  <si>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</si>
  <si>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</si>
  <si>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</si>
  <si>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</si>
  <si>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</si>
  <si>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</si>
  <si>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</si>
  <si>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</si>
  <si>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</si>
  <si>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</si>
  <si>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</si>
  <si>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</si>
  <si>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</si>
  <si>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</si>
  <si>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</si>
  <si>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</si>
  <si>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</si>
  <si>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</si>
  <si>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</si>
  <si>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</si>
  <si>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</si>
  <si>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</si>
  <si>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</si>
  <si>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</si>
  <si>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</si>
  <si>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</si>
  <si>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</si>
  <si>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</si>
  <si>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</si>
  <si>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</si>
  <si>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</si>
  <si>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</si>
  <si>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</si>
  <si>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</si>
  <si>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</si>
  <si>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</si>
  <si>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</si>
  <si>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</si>
  <si>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</si>
  <si>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</si>
  <si>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</si>
  <si>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</si>
  <si>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</si>
  <si>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</si>
  <si>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</si>
  <si>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</si>
  <si>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</si>
  <si>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</si>
  <si>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</si>
  <si>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</si>
  <si>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</si>
  <si>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</si>
  <si>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</si>
  <si>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</si>
  <si>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</si>
  <si>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</si>
  <si>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</si>
  <si>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</si>
  <si>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</si>
  <si>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</si>
  <si>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</si>
  <si>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</si>
  <si>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</si>
  <si>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</si>
  <si>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</si>
  <si>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</si>
  <si>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</si>
  <si>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</si>
  <si>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</si>
  <si>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</si>
  <si>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</si>
  <si>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</si>
  <si>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</si>
  <si>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</si>
  <si>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</si>
  <si>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</si>
  <si>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</si>
  <si>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</si>
  <si>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</si>
  <si>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</si>
  <si>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</si>
  <si>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</si>
  <si>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</si>
  <si>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</si>
  <si>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</si>
  <si>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</si>
  <si>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</si>
  <si>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</si>
  <si>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</si>
  <si>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</si>
  <si>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</si>
  <si>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</si>
  <si>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</si>
  <si>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</si>
  <si>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</si>
  <si>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</si>
  <si>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</si>
  <si>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</si>
  <si>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</si>
  <si>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</si>
  <si>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</si>
  <si>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</si>
  <si>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</si>
  <si>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</si>
  <si>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</si>
  <si>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</si>
  <si>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</si>
  <si>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</si>
  <si>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</si>
  <si>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</si>
  <si>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</si>
  <si>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</si>
  <si>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</si>
  <si>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</si>
  <si>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</si>
  <si>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</si>
  <si>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</si>
  <si>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</si>
  <si>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</si>
  <si>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</si>
  <si>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</si>
  <si>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</si>
  <si>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</si>
  <si>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</si>
  <si>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</si>
  <si>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</si>
  <si>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</si>
  <si>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</si>
  <si>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</si>
  <si>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</si>
  <si>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</si>
  <si>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</si>
  <si>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</si>
  <si>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</si>
  <si>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</si>
  <si>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</si>
  <si>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</si>
  <si>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</si>
  <si>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</si>
  <si>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</si>
  <si>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</si>
  <si>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</si>
  <si>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</si>
  <si>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</si>
  <si>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</si>
  <si>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</si>
  <si>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</si>
  <si>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</si>
  <si>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</si>
  <si>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</si>
  <si>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</si>
  <si>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</si>
  <si>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</si>
  <si>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</si>
  <si>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</si>
  <si>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</si>
  <si>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</si>
  <si>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</si>
  <si>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</si>
  <si>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</si>
  <si>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</si>
  <si>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</si>
  <si>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</si>
  <si>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</si>
  <si>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</si>
  <si>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</si>
  <si>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</si>
  <si>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</si>
  <si>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</si>
  <si>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</si>
  <si>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</si>
  <si>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</si>
  <si>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</si>
  <si>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</si>
  <si>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</si>
  <si>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</si>
  <si>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</si>
  <si>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</si>
  <si>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</si>
  <si>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</si>
  <si>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</si>
  <si>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</si>
  <si>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</si>
  <si>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</si>
  <si>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</si>
  <si>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</si>
  <si>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</si>
  <si>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</si>
  <si>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</si>
  <si>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</si>
  <si>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</si>
  <si>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</si>
  <si>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</si>
  <si>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</si>
  <si>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</si>
  <si>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</si>
  <si>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</si>
  <si>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</si>
  <si>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</si>
  <si>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</si>
  <si>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</si>
  <si>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</si>
  <si>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</si>
  <si>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</si>
  <si>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</si>
  <si>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</si>
  <si>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</si>
  <si>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</si>
  <si>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</si>
  <si>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</si>
  <si>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</si>
  <si>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</si>
  <si>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</si>
  <si>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</si>
  <si>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</si>
  <si>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</si>
  <si>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</si>
  <si>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</si>
  <si>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</si>
  <si>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</si>
  <si>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</si>
  <si>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</si>
  <si>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</si>
  <si>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</si>
  <si>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</si>
  <si>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</si>
  <si>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</si>
  <si>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</si>
  <si>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</si>
  <si>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</si>
  <si>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</si>
  <si>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</si>
  <si>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</si>
  <si>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</si>
  <si>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</si>
  <si>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</si>
  <si>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</si>
  <si>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</si>
  <si>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</si>
  <si>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</si>
  <si>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</si>
  <si>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</si>
  <si>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</si>
  <si>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</si>
  <si>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</si>
  <si>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</si>
  <si>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</si>
  <si>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</si>
  <si>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</si>
  <si>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</si>
  <si>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</si>
  <si>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</si>
  <si>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</si>
  <si>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</si>
  <si>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</si>
  <si>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</si>
  <si>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</si>
  <si>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</si>
  <si>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</si>
  <si>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</si>
  <si>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</si>
  <si>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</si>
  <si>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</si>
  <si>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</si>
  <si>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</si>
  <si>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</si>
  <si>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</si>
  <si>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</si>
  <si>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</si>
  <si>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</si>
  <si>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</si>
  <si>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</si>
  <si>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</si>
  <si>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</si>
  <si>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</si>
  <si>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</si>
  <si>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</si>
  <si>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</si>
  <si>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</si>
  <si>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</si>
  <si>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</si>
  <si>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</si>
  <si>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</si>
  <si>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</si>
  <si>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</si>
  <si>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</si>
  <si>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</si>
  <si>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</si>
  <si>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</si>
  <si>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</si>
  <si>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</si>
  <si>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</si>
  <si>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</si>
  <si>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</si>
  <si>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</si>
  <si>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</si>
  <si>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</si>
  <si>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</si>
  <si>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</si>
  <si>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</si>
  <si>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</si>
  <si>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</si>
  <si>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</si>
  <si>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</si>
  <si>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</si>
  <si>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</si>
  <si>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</si>
  <si>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</si>
  <si>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</si>
  <si>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</si>
  <si>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</si>
  <si>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</si>
  <si>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</si>
  <si>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</si>
  <si>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</si>
  <si>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</si>
  <si>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</si>
  <si>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</si>
  <si>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</si>
  <si>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</si>
  <si>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</si>
  <si>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</si>
  <si>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</si>
  <si>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</si>
  <si>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</si>
  <si>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</si>
  <si>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</si>
  <si>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</si>
  <si>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</si>
  <si>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</si>
  <si>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</si>
  <si>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</si>
  <si>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</si>
  <si>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</si>
  <si>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</si>
  <si>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</si>
  <si>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</si>
  <si>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</si>
  <si>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</si>
  <si>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</si>
  <si>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</si>
  <si>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</si>
  <si>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</si>
  <si>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</si>
  <si>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</si>
  <si>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</si>
  <si>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</si>
  <si>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</si>
  <si>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</si>
  <si>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</si>
  <si>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</si>
  <si>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</si>
  <si>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</si>
  <si>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</si>
  <si>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</si>
  <si>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</si>
  <si>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</si>
  <si>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</si>
  <si>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</si>
  <si>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</si>
  <si>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</si>
  <si>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</si>
  <si>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</si>
  <si>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</si>
  <si>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</si>
  <si>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</si>
  <si>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</si>
  <si>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</si>
  <si>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</si>
  <si>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</si>
  <si>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</si>
  <si>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</si>
  <si>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</si>
  <si>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</si>
  <si>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</si>
  <si>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</si>
  <si>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</si>
  <si>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</si>
  <si>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</si>
  <si>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</si>
  <si>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</si>
  <si>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</si>
  <si>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</si>
  <si>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</si>
  <si>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</si>
  <si>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</si>
  <si>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</si>
  <si>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</si>
  <si>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</si>
  <si>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</si>
  <si>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</si>
  <si>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</si>
  <si>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</si>
  <si>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</si>
  <si>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</si>
  <si>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</si>
  <si>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</si>
  <si>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</si>
  <si>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</si>
  <si>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</si>
  <si>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</si>
  <si>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</si>
  <si>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</si>
  <si>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</si>
  <si>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</si>
  <si>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</si>
  <si>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</si>
  <si>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</si>
  <si>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</si>
  <si>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</si>
  <si>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</si>
  <si>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</si>
  <si>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</si>
  <si>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</si>
  <si>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</si>
  <si>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</si>
  <si>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</si>
  <si>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</si>
  <si>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</si>
  <si>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</si>
  <si>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</si>
  <si>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</si>
  <si>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</si>
  <si>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</si>
  <si>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</si>
  <si>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</si>
  <si>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</si>
  <si>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</si>
  <si>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</si>
  <si>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</si>
  <si>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</si>
  <si>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</si>
  <si>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</si>
  <si>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</si>
  <si>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</si>
  <si>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</si>
  <si>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</si>
  <si>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</si>
  <si>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</si>
  <si>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</si>
  <si>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</si>
  <si>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</si>
  <si>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</si>
  <si>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</si>
  <si>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</si>
  <si>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</si>
  <si>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</si>
  <si>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</si>
  <si>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</si>
  <si>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</si>
  <si>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</si>
  <si>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</si>
  <si>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</si>
  <si>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</si>
  <si>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</si>
  <si>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</si>
  <si>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</si>
  <si>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</si>
  <si>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</si>
  <si>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</si>
  <si>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</si>
  <si>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</si>
  <si>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</si>
  <si>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</si>
  <si>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</si>
  <si>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</si>
  <si>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</si>
  <si>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</si>
  <si>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</si>
  <si>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</si>
  <si>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</si>
  <si>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</si>
  <si>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</si>
  <si>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</si>
  <si>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</si>
  <si>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</si>
  <si>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</si>
  <si>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</si>
  <si>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</si>
  <si>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</si>
  <si>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</si>
  <si>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</si>
  <si>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</si>
  <si>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</si>
  <si>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</si>
  <si>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</si>
  <si>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</si>
  <si>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</si>
  <si>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</si>
  <si>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</si>
  <si>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</si>
  <si>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</si>
  <si>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</si>
  <si>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</si>
  <si>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</si>
  <si>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</si>
  <si>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</si>
  <si>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</si>
  <si>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</si>
  <si>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</si>
  <si>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</si>
  <si>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</si>
  <si>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</si>
  <si>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</si>
  <si>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</si>
  <si>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</si>
  <si>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</si>
  <si>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</si>
  <si>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</si>
  <si>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</si>
  <si>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</si>
  <si>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</si>
  <si>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</si>
  <si>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</si>
  <si>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</si>
  <si>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</si>
  <si>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</si>
  <si>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</si>
  <si>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</si>
  <si>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</si>
  <si>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</si>
  <si>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</si>
  <si>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</si>
  <si>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</si>
  <si>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</si>
  <si>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</si>
  <si>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</si>
  <si>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</si>
  <si>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</si>
  <si>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</si>
  <si>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</si>
  <si>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</si>
  <si>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</si>
  <si>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</si>
  <si>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</si>
  <si>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</si>
  <si>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</si>
  <si>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</si>
  <si>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</si>
  <si>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</si>
  <si>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</si>
  <si>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</si>
  <si>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</si>
  <si>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</si>
  <si>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</si>
  <si>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</si>
  <si>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</si>
  <si>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</si>
  <si>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</si>
  <si>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</si>
  <si>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</si>
  <si>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</si>
  <si>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</si>
  <si>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</si>
  <si>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</si>
  <si>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</si>
  <si>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</si>
  <si>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</si>
  <si>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</si>
  <si>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</si>
  <si>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</si>
  <si>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</si>
  <si>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</si>
  <si>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</si>
  <si>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</si>
  <si>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</si>
  <si>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</si>
  <si>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</si>
  <si>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</si>
  <si>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</si>
  <si>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</si>
  <si>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</si>
  <si>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</si>
  <si>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</si>
  <si>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</si>
  <si>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</si>
  <si>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</si>
  <si>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</si>
  <si>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</si>
  <si>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</si>
  <si>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</si>
  <si>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</si>
  <si>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</si>
  <si>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</si>
  <si>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</si>
  <si>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</si>
  <si>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</si>
  <si>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</si>
  <si>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</si>
  <si>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</si>
  <si>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</si>
  <si>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</si>
  <si>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</si>
  <si>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</si>
  <si>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</si>
  <si>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</si>
  <si>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</si>
  <si>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</si>
  <si>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</si>
  <si>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</si>
  <si>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</si>
  <si>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</si>
  <si>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</si>
  <si>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</si>
  <si>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</si>
  <si>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</si>
  <si>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</si>
  <si>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</si>
  <si>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</si>
  <si>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</si>
  <si>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</si>
  <si>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</si>
  <si>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</si>
  <si>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</si>
  <si>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</si>
  <si>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</si>
  <si>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</si>
  <si>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</si>
  <si>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</si>
  <si>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</si>
  <si>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</si>
  <si>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</si>
  <si>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</si>
  <si>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</si>
  <si>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</si>
  <si>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</si>
  <si>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</si>
  <si>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</si>
  <si>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</si>
  <si>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</si>
  <si>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</si>
  <si>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</si>
  <si>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</si>
  <si>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</si>
  <si>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</si>
  <si>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</si>
  <si>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</si>
  <si>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</si>
  <si>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</si>
  <si>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</si>
  <si>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</si>
  <si>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</si>
  <si>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</si>
  <si>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</si>
  <si>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</si>
  <si>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</si>
  <si>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</si>
  <si>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</si>
  <si>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</si>
  <si>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</si>
  <si>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</si>
  <si>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</si>
  <si>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</si>
  <si>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</si>
  <si>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</si>
  <si>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</si>
  <si>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</si>
  <si>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</si>
  <si>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</si>
  <si>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</si>
  <si>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</si>
  <si>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</si>
  <si>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</si>
  <si>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</si>
  <si>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</si>
  <si>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</si>
  <si>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</si>
  <si>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</si>
  <si>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</si>
  <si>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</si>
  <si>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</si>
  <si>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</si>
  <si>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</si>
  <si>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</si>
  <si>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</si>
  <si>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</si>
  <si>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</si>
  <si>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</si>
  <si>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</si>
  <si>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</si>
  <si>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</si>
  <si>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</si>
  <si>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</si>
  <si>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</si>
  <si>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</si>
  <si>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</si>
  <si>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</si>
  <si>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</si>
  <si>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</si>
  <si>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</si>
  <si>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</si>
  <si>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</si>
  <si>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</si>
  <si>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</si>
  <si>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</si>
  <si>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</si>
  <si>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</si>
  <si>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</si>
  <si>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</si>
  <si>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</si>
  <si>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</si>
  <si>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</si>
  <si>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</si>
  <si>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</si>
  <si>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</si>
  <si>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</si>
  <si>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</si>
  <si>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</si>
  <si>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</si>
  <si>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</si>
  <si>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</si>
  <si>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</si>
  <si>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</si>
  <si>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</si>
  <si>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</si>
  <si>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</si>
  <si>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</si>
  <si>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</si>
  <si>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</si>
  <si>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</si>
  <si>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</si>
  <si>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</si>
  <si>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</si>
  <si>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</si>
  <si>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</si>
  <si>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</si>
  <si>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</si>
  <si>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</si>
  <si>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</si>
  <si>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</si>
  <si>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</si>
  <si>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</si>
  <si>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</si>
  <si>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</si>
  <si>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</si>
  <si>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</si>
  <si>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</si>
  <si>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</si>
  <si>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</si>
  <si>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</si>
  <si>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</si>
  <si>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</si>
  <si>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</si>
  <si>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</si>
  <si>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</si>
  <si>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</si>
  <si>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</si>
  <si>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</si>
  <si>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</si>
  <si>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</si>
  <si>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</si>
  <si>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</si>
  <si>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</si>
  <si>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</si>
  <si>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</si>
  <si>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</si>
  <si>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</si>
  <si>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</si>
  <si>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</si>
  <si>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</si>
  <si>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</si>
  <si>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</si>
  <si>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</si>
  <si>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</si>
  <si>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</si>
  <si>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</si>
  <si>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</si>
  <si>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</si>
  <si>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</si>
  <si>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</si>
  <si>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</si>
  <si>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</si>
  <si>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</si>
  <si>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</si>
  <si>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</si>
  <si>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</si>
  <si>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</si>
  <si>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</si>
  <si>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</si>
  <si>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</si>
  <si>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</si>
  <si>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</si>
  <si>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</si>
  <si>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</si>
  <si>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</si>
  <si>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</si>
  <si>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</si>
  <si>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</si>
  <si>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</si>
  <si>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</si>
  <si>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</si>
  <si>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</si>
  <si>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</si>
  <si>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</si>
  <si>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</si>
  <si>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</si>
  <si>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</si>
  <si>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</si>
  <si>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</si>
  <si>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</si>
  <si>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</si>
  <si>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</si>
  <si>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</si>
  <si>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</si>
  <si>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</si>
  <si>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</si>
  <si>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</si>
  <si>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</si>
  <si>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</si>
  <si>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</si>
  <si>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</si>
  <si>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</si>
  <si>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</si>
  <si>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</si>
  <si>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</si>
  <si>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</si>
  <si>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</si>
  <si>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</si>
  <si>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</si>
  <si>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</si>
  <si>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</si>
  <si>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</si>
  <si>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</si>
  <si>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</si>
  <si>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</si>
  <si>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</si>
  <si>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</si>
  <si>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</si>
  <si>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</si>
  <si>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</si>
  <si>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</si>
  <si>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</si>
  <si>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</si>
  <si>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</si>
  <si>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</si>
  <si>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</si>
  <si>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</si>
  <si>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</si>
  <si>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</si>
  <si>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</si>
  <si>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</si>
  <si>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</si>
  <si>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</si>
  <si>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</si>
  <si>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</si>
  <si>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</si>
  <si>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</si>
  <si>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</si>
  <si>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</si>
  <si>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</si>
  <si>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</si>
  <si>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</si>
  <si>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</si>
  <si>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</si>
  <si>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</si>
  <si>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</si>
  <si>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</si>
  <si>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</si>
  <si>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</si>
  <si>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</si>
  <si>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</si>
  <si>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</si>
  <si>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</si>
  <si>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</si>
  <si>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</si>
  <si>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</si>
  <si>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</si>
  <si>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</si>
  <si>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</si>
  <si>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</si>
  <si>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</si>
  <si>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</si>
  <si>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</si>
  <si>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</si>
  <si>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</si>
  <si>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</si>
  <si>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</si>
  <si>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</si>
  <si>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</si>
  <si>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</si>
  <si>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</si>
  <si>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</si>
  <si>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</si>
  <si>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</si>
  <si>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</si>
  <si>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</si>
  <si>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</si>
  <si>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</si>
  <si>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</si>
  <si>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</si>
  <si>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</si>
  <si>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</si>
  <si>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</si>
  <si>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</si>
  <si>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</si>
  <si>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</si>
  <si>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</si>
  <si>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</si>
  <si>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</si>
  <si>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</si>
  <si>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</si>
  <si>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</si>
  <si>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</si>
  <si>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</si>
  <si>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</si>
  <si>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</si>
  <si>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</si>
  <si>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</si>
  <si>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</si>
  <si>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</si>
  <si>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</si>
  <si>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</si>
  <si>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</si>
  <si>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</si>
  <si>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</si>
  <si>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</si>
  <si>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</si>
  <si>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</si>
  <si>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</si>
  <si>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</si>
  <si>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</si>
  <si>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</si>
  <si>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</si>
  <si>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</si>
  <si>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</si>
  <si>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</si>
  <si>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</si>
  <si>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</si>
  <si>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</si>
  <si>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</si>
  <si>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</si>
  <si>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</si>
  <si>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</si>
  <si>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</si>
  <si>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</si>
  <si>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</si>
  <si>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</si>
  <si>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</si>
  <si>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</si>
  <si>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</si>
  <si>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</si>
  <si>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</si>
  <si>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</si>
  <si>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</si>
  <si>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</si>
  <si>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</si>
  <si>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</si>
  <si>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</si>
  <si>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</si>
  <si>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</si>
  <si>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</si>
  <si>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</si>
  <si>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</si>
  <si>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</si>
  <si>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</si>
  <si>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</si>
  <si>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</si>
  <si>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</si>
  <si>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</si>
  <si>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</si>
  <si>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</si>
  <si>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</si>
  <si>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</si>
  <si>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</si>
  <si>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</si>
  <si>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</si>
  <si>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</si>
  <si>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</si>
  <si>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</si>
  <si>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</si>
  <si>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</si>
  <si>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</si>
  <si>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</si>
  <si>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</si>
  <si>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</si>
  <si>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</si>
  <si>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</si>
  <si>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</si>
  <si>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</si>
  <si>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</si>
  <si>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</si>
  <si>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</si>
  <si>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</si>
  <si>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</si>
  <si>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</si>
  <si>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</si>
  <si>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</si>
  <si>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</si>
  <si>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</si>
  <si>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</si>
  <si>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</si>
  <si>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</si>
  <si>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</si>
  <si>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</si>
  <si>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</si>
  <si>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</si>
  <si>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</si>
  <si>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</si>
  <si>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</si>
  <si>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</si>
  <si>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</si>
  <si>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</si>
  <si>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</si>
  <si>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</si>
  <si>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</si>
  <si>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</si>
  <si>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</si>
  <si>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</si>
  <si>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</si>
  <si>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</si>
  <si>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</si>
  <si>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</si>
  <si>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</si>
  <si>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</si>
  <si>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</si>
  <si>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</si>
  <si>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</si>
  <si>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</si>
  <si>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</si>
  <si>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</si>
  <si>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</si>
  <si>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</si>
  <si>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</si>
  <si>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</si>
  <si>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</si>
  <si>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</si>
  <si>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</si>
  <si>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</si>
  <si>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</si>
  <si>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</si>
  <si>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</si>
  <si>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</si>
  <si>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</si>
  <si>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</si>
  <si>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</si>
  <si>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</si>
  <si>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</si>
  <si>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</si>
  <si>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</si>
  <si>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</si>
  <si>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</si>
  <si>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</si>
  <si>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</si>
  <si>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</si>
  <si>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</si>
  <si>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</si>
  <si>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</si>
  <si>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</si>
  <si>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</si>
  <si>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</si>
  <si>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</si>
  <si>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</si>
  <si>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</si>
  <si>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</si>
  <si>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</si>
  <si>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</si>
  <si>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</si>
  <si>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</si>
  <si>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</si>
  <si>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</si>
  <si>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</si>
  <si>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</si>
  <si>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</si>
  <si>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</si>
  <si>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</si>
  <si>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</si>
  <si>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</si>
  <si>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</si>
  <si>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</si>
  <si>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</si>
  <si>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</si>
  <si>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</si>
  <si>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</si>
  <si>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</si>
  <si>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</si>
  <si>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</si>
  <si>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</si>
  <si>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</si>
  <si>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</si>
  <si>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</si>
  <si>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</si>
  <si>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</si>
  <si>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</si>
  <si>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</si>
  <si>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</si>
  <si>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</si>
  <si>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</si>
  <si>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</si>
  <si>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</si>
  <si>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</si>
  <si>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</si>
  <si>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</si>
  <si>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</si>
  <si>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</si>
  <si>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</si>
  <si>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</si>
  <si>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</si>
  <si>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</si>
  <si>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</si>
  <si>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</si>
  <si>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</si>
  <si>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</si>
  <si>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</si>
  <si>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</si>
  <si>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</si>
  <si>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</si>
  <si>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</si>
  <si>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</si>
  <si>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</si>
  <si>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</si>
  <si>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</si>
  <si>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</si>
  <si>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</si>
  <si>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</si>
  <si>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</si>
  <si>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</si>
  <si>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</si>
  <si>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</si>
  <si>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</si>
  <si>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</si>
  <si>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</si>
  <si>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</si>
  <si>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</si>
  <si>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</si>
  <si>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</si>
  <si>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</si>
  <si>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</si>
  <si>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</si>
  <si>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</si>
  <si>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</si>
  <si>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</si>
  <si>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</si>
  <si>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</si>
  <si>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</si>
  <si>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</si>
  <si>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</si>
  <si>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</si>
  <si>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</si>
  <si>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</si>
  <si>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</si>
  <si>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</si>
  <si>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</si>
  <si>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</si>
  <si>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</si>
  <si>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</si>
  <si>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</si>
  <si>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</si>
  <si>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</si>
  <si>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</si>
  <si>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</si>
  <si>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</si>
  <si>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</si>
  <si>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</si>
  <si>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</si>
  <si>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</si>
  <si>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</si>
  <si>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</si>
  <si>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</si>
  <si>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</si>
  <si>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</si>
  <si>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</si>
  <si>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</si>
  <si>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</si>
  <si>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</si>
  <si>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</si>
  <si>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</si>
  <si>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</si>
  <si>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</si>
  <si>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</si>
  <si>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</si>
  <si>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</si>
  <si>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</si>
  <si>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</si>
  <si>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</si>
  <si>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</si>
  <si>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</si>
  <si>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</si>
  <si>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</si>
  <si>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</si>
  <si>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</si>
  <si>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</si>
  <si>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</si>
  <si>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</si>
  <si>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</si>
  <si>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</si>
  <si>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</si>
  <si>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</si>
  <si>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</si>
  <si>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</si>
  <si>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</si>
  <si>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</si>
  <si>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</si>
  <si>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</si>
  <si>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</si>
  <si>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</si>
  <si>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</si>
  <si>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</si>
  <si>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</si>
  <si>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</si>
  <si>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</si>
  <si>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</si>
  <si>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</si>
  <si>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</si>
  <si>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</si>
  <si>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</si>
  <si>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</si>
  <si>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</si>
  <si>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</si>
  <si>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</si>
  <si>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</si>
  <si>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</si>
  <si>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</si>
  <si>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</si>
  <si>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</si>
  <si>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</si>
  <si>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</si>
  <si>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</si>
  <si>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</si>
  <si>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</si>
  <si>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</si>
  <si>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</si>
  <si>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</si>
  <si>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</si>
  <si>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</si>
  <si>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</si>
  <si>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</si>
  <si>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</si>
  <si>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</si>
  <si>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</si>
  <si>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</si>
  <si>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</si>
  <si>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</si>
  <si>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</si>
  <si>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</si>
  <si>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</si>
  <si>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</si>
  <si>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</si>
  <si>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</si>
  <si>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</si>
  <si>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</si>
  <si>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</si>
  <si>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</si>
  <si>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</si>
  <si>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</si>
  <si>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</si>
  <si>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</si>
  <si>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</si>
  <si>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</si>
  <si>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</si>
  <si>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</si>
  <si>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</si>
  <si>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</si>
  <si>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</si>
  <si>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</si>
  <si>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</si>
  <si>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</si>
  <si>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</si>
  <si>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</si>
  <si>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</si>
  <si>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</si>
  <si>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</si>
  <si>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</si>
  <si>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</si>
  <si>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</si>
  <si>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</si>
  <si>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</si>
  <si>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</si>
  <si>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</si>
  <si>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</si>
  <si>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</si>
  <si>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</si>
  <si>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</si>
  <si>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</si>
  <si>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</si>
  <si>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</si>
  <si>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</si>
  <si>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</si>
  <si>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</si>
  <si>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</si>
  <si>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</si>
  <si>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</si>
  <si>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</si>
  <si>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</si>
  <si>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</si>
  <si>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</si>
  <si>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</si>
  <si>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</si>
  <si>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</si>
  <si>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</si>
  <si>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</si>
  <si>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</si>
  <si>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</si>
  <si>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</si>
  <si>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</si>
  <si>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</si>
  <si>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</si>
  <si>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</si>
  <si>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</si>
  <si>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</si>
  <si>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</si>
  <si>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</si>
  <si>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</si>
  <si>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</si>
  <si>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</si>
  <si>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</si>
  <si>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</si>
  <si>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</si>
  <si>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</si>
  <si>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</si>
  <si>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</si>
  <si>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</si>
  <si>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</si>
  <si>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</si>
  <si>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</si>
  <si>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</si>
  <si>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</si>
  <si>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</si>
  <si>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</si>
  <si>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</si>
  <si>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</si>
  <si>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</si>
  <si>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</si>
  <si>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</si>
  <si>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</si>
  <si>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</si>
  <si>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</si>
  <si>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</si>
  <si>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</si>
  <si>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</si>
  <si>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</si>
  <si>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</si>
  <si>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</si>
  <si>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</si>
  <si>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</si>
  <si>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</si>
  <si>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</si>
  <si>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</si>
  <si>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</si>
  <si>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</si>
  <si>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</si>
  <si>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</si>
  <si>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</si>
  <si>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</si>
  <si>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</si>
  <si>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</si>
  <si>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</si>
  <si>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</si>
  <si>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</si>
  <si>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</si>
  <si>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</si>
  <si>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</si>
  <si>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</si>
  <si>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</si>
  <si>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</si>
  <si>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</si>
  <si>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</si>
  <si>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</si>
  <si>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</si>
  <si>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</si>
  <si>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</si>
  <si>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</si>
  <si>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</si>
  <si>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</si>
  <si>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</si>
  <si>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</si>
  <si>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</si>
  <si>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</si>
  <si>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</si>
  <si>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</si>
  <si>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</si>
  <si>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</si>
  <si>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</si>
  <si>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</si>
  <si>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</si>
  <si>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</si>
  <si>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</si>
  <si>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</si>
  <si>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</si>
  <si>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</si>
  <si>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</si>
  <si>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</si>
  <si>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</si>
  <si>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</si>
  <si>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</si>
  <si>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</si>
  <si>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</si>
  <si>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</si>
  <si>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</si>
  <si>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</si>
  <si>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</si>
  <si>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</si>
  <si>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</si>
  <si>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</si>
  <si>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</si>
  <si>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</si>
  <si>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</si>
  <si>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</si>
  <si>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</si>
  <si>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</si>
  <si>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</si>
  <si>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</si>
  <si>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</si>
  <si>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</si>
  <si>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</si>
  <si>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</si>
  <si>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</si>
  <si>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</si>
  <si>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</si>
  <si>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</si>
  <si>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</si>
  <si>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</si>
  <si>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</si>
  <si>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</si>
  <si>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</si>
  <si>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</si>
  <si>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</si>
  <si>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</si>
  <si>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</si>
  <si>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</si>
  <si>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</si>
  <si>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</si>
  <si>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</si>
  <si>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</si>
  <si>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</si>
  <si>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</si>
  <si>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</si>
  <si>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</si>
  <si>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</si>
  <si>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</si>
  <si>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</si>
  <si>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</si>
  <si>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</si>
  <si>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</si>
  <si>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</si>
  <si>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</si>
  <si>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</si>
  <si>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</si>
  <si>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</si>
  <si>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</si>
  <si>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</si>
  <si>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</si>
  <si>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</si>
  <si>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</si>
  <si>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</si>
  <si>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</si>
  <si>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</si>
  <si>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</si>
  <si>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</si>
  <si>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</si>
  <si>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</si>
  <si>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</si>
  <si>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</si>
  <si>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</si>
  <si>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</si>
  <si>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</si>
  <si>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</si>
  <si>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</si>
  <si>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</si>
  <si>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</si>
  <si>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</si>
  <si>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</si>
  <si>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</si>
  <si>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</si>
  <si>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</si>
  <si>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</si>
  <si>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</si>
  <si>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</si>
  <si>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</si>
  <si>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</si>
  <si>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</si>
  <si>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</si>
  <si>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</si>
  <si>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</si>
  <si>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</si>
  <si>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</si>
  <si>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</si>
  <si>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</si>
  <si>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</si>
  <si>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</si>
  <si>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</si>
  <si>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</si>
  <si>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</si>
  <si>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</si>
  <si>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</si>
  <si>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</si>
  <si>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</si>
  <si>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</si>
  <si>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</si>
  <si>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</si>
  <si>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</si>
  <si>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</si>
  <si>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</si>
  <si>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</si>
  <si>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</si>
  <si>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</si>
  <si>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</si>
  <si>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</si>
  <si>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</si>
  <si>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</si>
  <si>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</si>
  <si>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</si>
  <si>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</si>
  <si>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</si>
  <si>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</si>
  <si>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</si>
  <si>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</si>
  <si>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</si>
  <si>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</si>
  <si>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</si>
  <si>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</si>
  <si>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</si>
  <si>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</si>
  <si>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</si>
  <si>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</si>
  <si>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</si>
  <si>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</si>
  <si>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</si>
  <si>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</si>
  <si>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</si>
  <si>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</si>
  <si>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</si>
  <si>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</si>
  <si>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</si>
  <si>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</si>
  <si>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</si>
  <si>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</si>
  <si>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</si>
  <si>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</si>
  <si>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</si>
  <si>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</si>
  <si>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</si>
  <si>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</si>
  <si>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</si>
  <si>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</si>
  <si>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</si>
  <si>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</si>
  <si>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</si>
  <si>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</si>
  <si>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</si>
  <si>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</si>
  <si>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</si>
  <si>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</si>
  <si>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</si>
  <si>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</si>
  <si>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</si>
  <si>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</si>
  <si>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</si>
  <si>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</si>
  <si>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</si>
  <si>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</si>
  <si>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</si>
  <si>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</si>
  <si>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</si>
  <si>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</si>
  <si>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</si>
  <si>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</si>
  <si>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</si>
  <si>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</si>
  <si>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</si>
  <si>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</si>
  <si>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</si>
  <si>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</si>
  <si>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</si>
  <si>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</si>
  <si>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</si>
  <si>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</si>
  <si>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</si>
  <si>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</si>
  <si>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</si>
  <si>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</si>
  <si>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</si>
  <si>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</si>
  <si>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</si>
  <si>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</si>
  <si>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</si>
  <si>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</si>
  <si>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</si>
  <si>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</si>
  <si>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</si>
  <si>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</si>
  <si>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</si>
  <si>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</si>
  <si>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</si>
  <si>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</si>
  <si>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</si>
  <si>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</si>
  <si>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</si>
  <si>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</si>
  <si>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</si>
  <si>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</si>
  <si>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</si>
  <si>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</si>
  <si>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</si>
  <si>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</si>
  <si>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</si>
  <si>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</si>
  <si>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</si>
  <si>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</si>
  <si>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</si>
  <si>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</si>
  <si>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</si>
  <si>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</si>
  <si>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</si>
  <si>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</si>
  <si>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</si>
  <si>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</si>
  <si>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</si>
  <si>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</si>
  <si>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</si>
  <si>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</si>
  <si>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</si>
  <si>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</si>
  <si>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</si>
  <si>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</si>
  <si>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</si>
  <si>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</si>
  <si>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</si>
  <si>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</si>
  <si>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</si>
  <si>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</si>
  <si>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</si>
  <si>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</si>
  <si>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</si>
  <si>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</si>
  <si>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</si>
  <si>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</si>
  <si>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</si>
  <si>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</si>
  <si>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</si>
  <si>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</si>
  <si>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</si>
  <si>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</si>
  <si>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</si>
  <si>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</si>
  <si>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</si>
  <si>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</si>
  <si>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</si>
  <si>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</si>
  <si>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</si>
  <si>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</si>
  <si>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</si>
  <si>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</si>
  <si>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</si>
  <si>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</si>
  <si>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</si>
  <si>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</si>
  <si>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</si>
  <si>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</si>
  <si>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</si>
  <si>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</si>
  <si>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</si>
  <si>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</si>
  <si>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</si>
  <si>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</si>
  <si>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</si>
  <si>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</si>
  <si>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</si>
  <si>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</si>
  <si>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</si>
  <si>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</si>
  <si>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</si>
  <si>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</si>
  <si>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</si>
  <si>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</si>
  <si>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</si>
  <si>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</si>
  <si>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</si>
  <si>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</si>
  <si>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</si>
  <si>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</si>
  <si>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</si>
  <si>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</si>
  <si>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</si>
  <si>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</si>
  <si>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</si>
  <si>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</si>
  <si>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</si>
  <si>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</si>
  <si>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</si>
  <si>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</si>
  <si>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</si>
  <si>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</si>
  <si>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</si>
  <si>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</si>
  <si>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</si>
  <si>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</si>
  <si>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</si>
  <si>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</si>
  <si>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</si>
  <si>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</si>
  <si>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</si>
  <si>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</si>
  <si>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</si>
  <si>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</si>
  <si>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</si>
  <si>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</si>
  <si>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</si>
  <si>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</si>
  <si>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</si>
  <si>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</si>
  <si>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</si>
  <si>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</si>
  <si>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</si>
  <si>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</si>
  <si>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</si>
  <si>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</si>
  <si>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</si>
  <si>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</si>
  <si>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</si>
  <si>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</si>
  <si>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</si>
  <si>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</si>
  <si>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</si>
  <si>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</si>
  <si>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</si>
  <si>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</si>
  <si>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</si>
  <si>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</si>
  <si>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</si>
  <si>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</si>
  <si>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</si>
  <si>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</si>
  <si>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</si>
  <si>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</si>
  <si>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</si>
  <si>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</si>
  <si>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</si>
  <si>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</si>
  <si>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</si>
  <si>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</si>
  <si>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</si>
  <si>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</si>
  <si>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</si>
  <si>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</si>
  <si>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</si>
  <si>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</si>
  <si>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</si>
  <si>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</si>
  <si>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</si>
  <si>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</si>
  <si>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</si>
  <si>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</si>
  <si>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</si>
  <si>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</si>
  <si>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</si>
  <si>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</si>
  <si>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</si>
  <si>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</si>
  <si>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</si>
  <si>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</si>
  <si>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</si>
  <si>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</si>
  <si>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</si>
  <si>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</si>
  <si>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</si>
  <si>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</si>
  <si>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</si>
  <si>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</si>
  <si>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</si>
  <si>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</si>
  <si>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</si>
  <si>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</si>
  <si>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</si>
  <si>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</si>
  <si>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</si>
  <si>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</si>
  <si>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</si>
  <si>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</si>
  <si>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</si>
  <si>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</si>
  <si>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</si>
  <si>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</si>
  <si>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</si>
  <si>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</si>
  <si>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</si>
  <si>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</si>
  <si>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</si>
  <si>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</si>
  <si>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</si>
  <si>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</si>
  <si>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</si>
  <si>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</si>
  <si>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</si>
  <si>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</si>
  <si>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</si>
  <si>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</si>
  <si>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</si>
  <si>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</si>
  <si>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</si>
  <si>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</si>
  <si>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</si>
  <si>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</si>
  <si>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</si>
  <si>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</si>
  <si>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</si>
  <si>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</si>
  <si>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</si>
  <si>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</si>
  <si>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</si>
  <si>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</si>
  <si>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</si>
  <si>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</si>
  <si>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</si>
  <si>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</si>
  <si>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</si>
  <si>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</si>
  <si>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</si>
  <si>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</si>
  <si>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</si>
  <si>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</si>
  <si>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</si>
  <si>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</si>
  <si>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</si>
  <si>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</si>
  <si>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</si>
  <si>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</si>
  <si>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</si>
  <si>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</si>
  <si>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</si>
  <si>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</si>
  <si>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</si>
  <si>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</si>
  <si>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</si>
  <si>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</si>
  <si>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</si>
  <si>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</si>
  <si>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</si>
  <si>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</si>
  <si>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</si>
  <si>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</si>
  <si>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</si>
  <si>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</si>
  <si>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</si>
  <si>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</si>
  <si>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</si>
  <si>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</si>
  <si>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</si>
  <si>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</si>
  <si>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</si>
  <si>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</si>
  <si>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</si>
  <si>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</si>
  <si>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</si>
  <si>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</si>
  <si>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</si>
  <si>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</si>
  <si>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</si>
  <si>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</si>
  <si>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</si>
  <si>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</si>
  <si>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</si>
  <si>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</si>
  <si>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</si>
  <si>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</si>
  <si>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</si>
  <si>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</si>
  <si>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</si>
  <si>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</si>
  <si>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</si>
  <si>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</si>
  <si>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</si>
  <si>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</si>
  <si>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</si>
  <si>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</si>
  <si>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</si>
  <si>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</si>
  <si>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</si>
  <si>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</si>
  <si>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</si>
  <si>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</si>
  <si>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</si>
  <si>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</si>
  <si>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</si>
  <si>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</si>
  <si>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</si>
  <si>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</si>
  <si>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</si>
  <si>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</si>
  <si>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</si>
  <si>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</si>
  <si>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</si>
  <si>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</si>
  <si>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</si>
  <si>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</si>
  <si>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</si>
  <si>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</si>
  <si>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</si>
  <si>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</si>
  <si>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</si>
  <si>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</si>
  <si>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</si>
  <si>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</si>
  <si>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</si>
  <si>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</si>
  <si>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</si>
  <si>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</si>
  <si>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</si>
  <si>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</si>
  <si>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</si>
  <si>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</si>
  <si>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</si>
  <si>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</si>
  <si>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</si>
  <si>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</si>
  <si>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</si>
  <si>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</si>
  <si>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</si>
  <si>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</si>
  <si>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</si>
  <si>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</si>
  <si>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</si>
  <si>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</si>
  <si>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</si>
  <si>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</si>
  <si>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</si>
  <si>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</si>
  <si>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</si>
  <si>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</si>
  <si>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</si>
  <si>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</si>
  <si>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</si>
  <si>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</si>
  <si>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</si>
  <si>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</si>
  <si>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</si>
  <si>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</si>
  <si>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</si>
  <si>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</si>
  <si>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</si>
  <si>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</si>
  <si>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</si>
  <si>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</si>
  <si>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</si>
  <si>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</si>
  <si>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</si>
  <si>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</si>
  <si>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</si>
  <si>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</si>
  <si>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</si>
  <si>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</si>
  <si>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</si>
  <si>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</si>
  <si>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</si>
  <si>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</si>
  <si>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</si>
  <si>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</si>
  <si>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</si>
  <si>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</si>
  <si>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</si>
  <si>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</si>
  <si>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</si>
  <si>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</si>
  <si>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</si>
  <si>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</si>
  <si>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</si>
  <si>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</si>
  <si>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</si>
  <si>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</si>
  <si>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</si>
  <si>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</si>
  <si>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</si>
  <si>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</si>
  <si>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</si>
  <si>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</si>
  <si>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</si>
  <si>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</si>
  <si>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</si>
  <si>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</si>
  <si>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</si>
  <si>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</si>
  <si>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</si>
  <si>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</si>
  <si>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</si>
  <si>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</si>
  <si>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</si>
  <si>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</si>
  <si>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</si>
  <si>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</si>
  <si>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</si>
  <si>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</si>
  <si>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</si>
  <si>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</si>
  <si>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</si>
  <si>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</si>
  <si>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</si>
  <si>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</si>
  <si>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</si>
  <si>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</si>
  <si>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</si>
  <si>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</si>
  <si>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</si>
  <si>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</si>
  <si>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</si>
  <si>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</si>
  <si>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</si>
  <si>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</si>
  <si>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</si>
  <si>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</si>
  <si>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</si>
  <si>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</si>
  <si>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</si>
  <si>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</si>
  <si>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</si>
  <si>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</si>
  <si>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</si>
  <si>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</si>
  <si>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</si>
  <si>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</si>
  <si>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</si>
  <si>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</si>
  <si>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</si>
  <si>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</si>
  <si>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</si>
  <si>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</si>
  <si>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</si>
  <si>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</si>
  <si>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</si>
  <si>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</si>
  <si>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</si>
  <si>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</si>
  <si>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</si>
  <si>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</si>
  <si>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</si>
  <si>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</si>
  <si>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</si>
  <si>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</si>
  <si>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</si>
  <si>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</si>
  <si>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</si>
  <si>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</si>
  <si>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</si>
  <si>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</si>
  <si>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</si>
  <si>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</si>
  <si>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</si>
  <si>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</si>
  <si>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</si>
  <si>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</si>
  <si>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</si>
  <si>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</si>
  <si>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</si>
  <si>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</si>
  <si>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</si>
  <si>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</si>
  <si>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</si>
  <si>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</si>
  <si>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</si>
  <si>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</si>
  <si>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</si>
  <si>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</si>
  <si>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</si>
  <si>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</si>
  <si>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</si>
  <si>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</si>
  <si>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</si>
  <si>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</si>
  <si>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</si>
  <si>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</si>
  <si>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</si>
  <si>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</si>
  <si>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</si>
  <si>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</si>
  <si>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</si>
  <si>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</si>
  <si>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</si>
  <si>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</si>
  <si>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</si>
  <si>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</si>
  <si>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</si>
  <si>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</si>
  <si>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</si>
  <si>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</si>
  <si>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</si>
  <si>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</si>
  <si>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</si>
  <si>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</si>
  <si>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</si>
  <si>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</si>
  <si>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</si>
  <si>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</si>
  <si>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</si>
  <si>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</si>
  <si>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</si>
  <si>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</si>
  <si>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</si>
  <si>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</si>
  <si>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</si>
  <si>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</si>
  <si>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</si>
  <si>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</si>
  <si>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</si>
  <si>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</si>
  <si>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</si>
  <si>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</si>
  <si>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</si>
  <si>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</si>
  <si>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</si>
  <si>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</si>
  <si>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</si>
  <si>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</si>
  <si>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</si>
  <si>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</si>
  <si>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</si>
  <si>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</si>
  <si>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</si>
  <si>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</si>
  <si>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</si>
  <si>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</si>
  <si>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</si>
  <si>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</si>
  <si>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</si>
  <si>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</si>
  <si>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</si>
  <si>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</si>
  <si>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</si>
  <si>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</si>
  <si>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</si>
  <si>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</si>
  <si>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</si>
  <si>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</si>
  <si>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</si>
  <si>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</si>
  <si>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</si>
  <si>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</si>
  <si>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</si>
  <si>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</si>
  <si>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</si>
  <si>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</si>
  <si>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</si>
  <si>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</si>
  <si>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</si>
  <si>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</si>
  <si>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</si>
  <si>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</si>
  <si>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</si>
  <si>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</si>
  <si>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</si>
  <si>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</si>
  <si>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</si>
  <si>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</si>
  <si>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</si>
  <si>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</si>
  <si>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</si>
  <si>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</si>
  <si>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</si>
  <si>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</si>
  <si>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</si>
  <si>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</si>
  <si>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</si>
  <si>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</si>
  <si>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</si>
  <si>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</si>
  <si>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</si>
  <si>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</si>
  <si>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</si>
  <si>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</si>
  <si>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</si>
  <si>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</si>
  <si>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</si>
  <si>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</si>
  <si>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</si>
  <si>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</si>
  <si>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</si>
  <si>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</si>
  <si>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</si>
  <si>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</si>
  <si>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</si>
  <si>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</si>
  <si>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</si>
  <si>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</si>
  <si>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</si>
  <si>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</si>
  <si>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</si>
  <si>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</si>
  <si>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</si>
  <si>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</si>
  <si>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</si>
  <si>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</si>
  <si>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</si>
  <si>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</si>
  <si>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</si>
  <si>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</si>
  <si>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</si>
  <si>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</si>
  <si>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</si>
  <si>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</si>
  <si>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</si>
  <si>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</si>
  <si>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</si>
  <si>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</si>
  <si>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</si>
  <si>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</si>
  <si>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</si>
  <si>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</si>
  <si>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</si>
  <si>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</si>
  <si>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</si>
  <si>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</si>
  <si>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</si>
  <si>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</si>
  <si>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</si>
  <si>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</si>
  <si>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</si>
  <si>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</si>
  <si>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</si>
  <si>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</si>
  <si>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</si>
  <si>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</si>
  <si>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</si>
  <si>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</si>
  <si>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</si>
  <si>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</si>
  <si>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</si>
  <si>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</si>
  <si>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</si>
  <si>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</si>
  <si>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</si>
  <si>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</si>
  <si>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</si>
  <si>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</si>
  <si>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</si>
  <si>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</si>
  <si>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</si>
  <si>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</si>
  <si>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</si>
  <si>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</si>
  <si>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</si>
  <si>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</si>
  <si>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</si>
  <si>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</si>
  <si>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</si>
  <si>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</si>
  <si>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</si>
  <si>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</si>
  <si>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</si>
  <si>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</si>
  <si>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</si>
  <si>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</si>
  <si>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</si>
  <si>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</si>
  <si>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</si>
  <si>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</si>
  <si>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</si>
  <si>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</si>
  <si>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</si>
  <si>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</si>
  <si>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</si>
  <si>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</si>
  <si>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</si>
  <si>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</si>
  <si>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</si>
  <si>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</si>
  <si>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</si>
  <si>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</si>
  <si>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</si>
  <si>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</si>
  <si>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</si>
  <si>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</si>
  <si>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</si>
  <si>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</si>
  <si>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</si>
  <si>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</si>
  <si>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</si>
  <si>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</si>
  <si>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</si>
  <si>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</si>
  <si>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</si>
  <si>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</si>
  <si>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</si>
  <si>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</si>
  <si>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</si>
  <si>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</si>
  <si>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</si>
  <si>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</si>
  <si>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</si>
  <si>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</si>
  <si>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</si>
  <si>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</si>
  <si>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</si>
  <si>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</si>
  <si>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</si>
  <si>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</si>
  <si>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</si>
  <si>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</si>
  <si>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</si>
  <si>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</si>
  <si>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</si>
  <si>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</si>
  <si>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</si>
  <si>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</si>
  <si>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</si>
  <si>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</si>
  <si>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</si>
  <si>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</si>
  <si>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</si>
  <si>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</si>
  <si>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</si>
  <si>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</si>
  <si>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</si>
  <si>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</si>
  <si>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</si>
  <si>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</si>
  <si>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</si>
  <si>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</si>
  <si>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</si>
  <si>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</si>
  <si>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</si>
  <si>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</si>
  <si>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</si>
  <si>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</si>
  <si>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</si>
  <si>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</si>
  <si>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</si>
  <si>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</si>
  <si>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</si>
  <si>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</si>
  <si>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</si>
  <si>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</si>
  <si>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</si>
  <si>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</si>
  <si>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</si>
  <si>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</si>
  <si>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</si>
  <si>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</si>
  <si>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</si>
  <si>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</si>
  <si>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</si>
  <si>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</si>
  <si>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</si>
  <si>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</si>
  <si>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</si>
  <si>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</si>
  <si>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</si>
  <si>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</si>
  <si>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</si>
  <si>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</si>
  <si>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</si>
  <si>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</si>
  <si>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</si>
  <si>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</si>
  <si>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</si>
  <si>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</si>
  <si>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</si>
  <si>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</si>
  <si>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</si>
  <si>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</si>
  <si>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</si>
  <si>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</si>
  <si>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</si>
  <si>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</si>
  <si>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</si>
  <si>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</si>
  <si>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</si>
  <si>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</si>
  <si>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</si>
  <si>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</si>
  <si>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</si>
  <si>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</si>
  <si>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</si>
  <si>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</si>
  <si>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</si>
  <si>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</si>
  <si>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</si>
  <si>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</si>
  <si>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</si>
  <si>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</si>
  <si>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</si>
  <si>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</si>
  <si>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</si>
  <si>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</si>
  <si>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</si>
  <si>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</si>
  <si>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</si>
  <si>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</si>
  <si>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</si>
  <si>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</si>
  <si>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</si>
  <si>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</si>
  <si>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</si>
  <si>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</si>
  <si>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</si>
  <si>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</si>
  <si>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</si>
  <si>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</si>
  <si>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</si>
  <si>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</si>
  <si>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</si>
  <si>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</si>
  <si>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</si>
  <si>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</si>
  <si>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</si>
  <si>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</si>
  <si>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</si>
  <si>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</si>
  <si>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</si>
  <si>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</si>
  <si>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</si>
  <si>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</si>
  <si>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</si>
  <si>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</si>
  <si>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</si>
  <si>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</si>
  <si>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</si>
  <si>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</si>
  <si>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</si>
  <si>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</si>
  <si>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</si>
  <si>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</si>
  <si>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</si>
  <si>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</si>
  <si>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</si>
  <si>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</si>
  <si>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</si>
  <si>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</si>
  <si>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</si>
  <si>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</si>
  <si>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</si>
  <si>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</si>
  <si>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</si>
  <si>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</si>
  <si>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</si>
  <si>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</si>
  <si>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</si>
  <si>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</si>
  <si>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</si>
  <si>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</si>
  <si>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</si>
  <si>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</si>
  <si>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</si>
  <si>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</si>
  <si>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</si>
  <si>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</si>
  <si>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</si>
  <si>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</si>
  <si>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</si>
  <si>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</si>
  <si>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</si>
  <si>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</si>
  <si>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</si>
  <si>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</si>
  <si>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</si>
  <si>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</si>
  <si>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</si>
  <si>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</si>
  <si>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</si>
  <si>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</si>
  <si>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</si>
  <si>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</si>
  <si>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</si>
  <si>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</si>
  <si>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</si>
  <si>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</si>
  <si>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</si>
  <si>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</si>
  <si>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</si>
  <si>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</si>
  <si>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</si>
  <si>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</si>
  <si>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</si>
  <si>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</si>
  <si>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</si>
  <si>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</si>
  <si>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</si>
  <si>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</si>
  <si>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</si>
  <si>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</si>
  <si>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</si>
  <si>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</si>
  <si>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</si>
  <si>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</si>
  <si>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</si>
  <si>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</si>
  <si>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</si>
  <si>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</si>
  <si>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</si>
  <si>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</si>
  <si>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</si>
  <si>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</si>
  <si>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</si>
  <si>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</si>
  <si>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</si>
  <si>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</si>
  <si>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</si>
  <si>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</si>
  <si>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</si>
  <si>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</si>
  <si>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</si>
  <si>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</si>
  <si>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</si>
  <si>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</si>
  <si>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</si>
  <si>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</si>
  <si>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</si>
  <si>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</si>
  <si>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</si>
  <si>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</si>
  <si>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</si>
  <si>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</si>
  <si>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</si>
  <si>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</si>
  <si>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</si>
  <si>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</si>
  <si>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</si>
  <si>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</si>
  <si>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</si>
  <si>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</si>
  <si>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</si>
  <si>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</si>
  <si>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</si>
  <si>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</si>
  <si>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</si>
  <si>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</si>
  <si>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</si>
  <si>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</si>
  <si>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</si>
  <si>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</si>
  <si>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</si>
  <si>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</si>
  <si>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</si>
  <si>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</si>
  <si>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</si>
  <si>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</si>
  <si>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</si>
  <si>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</si>
  <si>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</si>
  <si>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</si>
  <si>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</si>
  <si>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</si>
  <si>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</si>
  <si>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</si>
  <si>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</si>
  <si>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</si>
  <si>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</si>
  <si>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</si>
  <si>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</si>
  <si>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</si>
  <si>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</si>
  <si>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</si>
  <si>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</si>
  <si>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</si>
  <si>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</si>
  <si>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</si>
  <si>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</si>
  <si>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</si>
  <si>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</si>
  <si>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</si>
  <si>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</si>
  <si>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</si>
  <si>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</si>
  <si>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</si>
  <si>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</si>
  <si>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</si>
  <si>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</si>
  <si>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</si>
  <si>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</si>
  <si>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</si>
  <si>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</si>
  <si>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</si>
  <si>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</si>
  <si>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</si>
  <si>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</si>
  <si>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</si>
  <si>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</si>
  <si>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</si>
  <si>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</si>
  <si>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</si>
  <si>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</si>
  <si>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</si>
  <si>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</si>
  <si>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</si>
  <si>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</si>
  <si>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</si>
  <si>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</si>
  <si>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</si>
  <si>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</si>
  <si>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</si>
  <si>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</si>
  <si>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</si>
  <si>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</si>
  <si>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</si>
  <si>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</si>
  <si>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</si>
  <si>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</si>
  <si>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</si>
  <si>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</si>
  <si>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</si>
  <si>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</si>
  <si>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</si>
  <si>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</si>
  <si>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</si>
  <si>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</si>
  <si>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</si>
  <si>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</si>
  <si>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</si>
  <si>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</si>
  <si>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</si>
  <si>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</si>
  <si>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</si>
  <si>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</si>
  <si>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</si>
  <si>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</si>
  <si>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</si>
  <si>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</si>
  <si>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</si>
  <si>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</si>
  <si>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</si>
  <si>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</si>
  <si>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</si>
  <si>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</si>
  <si>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</si>
  <si>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</si>
  <si>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</si>
  <si>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</si>
  <si>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</si>
  <si>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</si>
  <si>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</si>
  <si>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</si>
  <si>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</si>
  <si>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</si>
  <si>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</si>
  <si>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</si>
  <si>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</si>
  <si>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</si>
  <si>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</si>
  <si>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</si>
  <si>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</si>
  <si>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</si>
  <si>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</si>
  <si>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</si>
  <si>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</si>
  <si>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</si>
  <si>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</si>
  <si>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</si>
  <si>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</si>
  <si>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</si>
  <si>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</si>
  <si>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</si>
  <si>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</si>
  <si>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</si>
  <si>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</si>
  <si>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</si>
  <si>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</si>
  <si>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</si>
  <si>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</si>
  <si>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</si>
  <si>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</si>
  <si>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</si>
  <si>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</si>
  <si>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</si>
  <si>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</si>
  <si>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</si>
  <si>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</si>
  <si>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</si>
  <si>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</si>
  <si>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</si>
  <si>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</si>
  <si>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</si>
  <si>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</si>
  <si>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</si>
  <si>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</si>
  <si>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</si>
  <si>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</si>
  <si>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</si>
  <si>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</si>
  <si>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</si>
  <si>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</si>
  <si>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</si>
  <si>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</si>
  <si>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</si>
  <si>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</si>
  <si>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</si>
  <si>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</si>
  <si>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</si>
  <si>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</si>
  <si>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</si>
  <si>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</si>
  <si>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</si>
  <si>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</si>
  <si>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</si>
  <si>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</si>
  <si>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</si>
  <si>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</si>
  <si>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</si>
  <si>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</si>
  <si>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</si>
  <si>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</si>
  <si>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</si>
  <si>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</si>
  <si>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</si>
  <si>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</si>
  <si>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</si>
  <si>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</si>
  <si>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</si>
  <si>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</si>
  <si>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</si>
  <si>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</si>
  <si>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</si>
  <si>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</si>
  <si>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</si>
  <si>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</si>
  <si>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</si>
  <si>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</si>
  <si>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</si>
  <si>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</si>
  <si>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</si>
  <si>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</si>
  <si>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</si>
  <si>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</si>
  <si>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</si>
  <si>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</si>
  <si>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</si>
  <si>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</si>
  <si>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</si>
  <si>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</si>
  <si>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</si>
  <si>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</si>
  <si>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</si>
  <si>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</si>
  <si>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</si>
  <si>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</si>
  <si>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</si>
  <si>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</si>
  <si>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</si>
  <si>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</si>
  <si>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</si>
  <si>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</si>
  <si>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</si>
  <si>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</si>
  <si>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</si>
  <si>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</si>
  <si>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</si>
  <si>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</si>
  <si>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</si>
  <si>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</si>
  <si>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</si>
  <si>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</si>
  <si>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</si>
  <si>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</si>
  <si>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</si>
  <si>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</si>
  <si>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</si>
  <si>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</si>
  <si>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</si>
  <si>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</si>
  <si>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</si>
  <si>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</si>
  <si>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</si>
  <si>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</si>
  <si>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</si>
  <si>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</si>
  <si>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</si>
  <si>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</si>
  <si>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</si>
  <si>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</si>
  <si>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</si>
  <si>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</si>
  <si>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</si>
  <si>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</si>
  <si>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</si>
  <si>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</si>
  <si>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</si>
  <si>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</si>
  <si>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</si>
  <si>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</si>
  <si>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</si>
  <si>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</si>
  <si>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</si>
  <si>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</si>
  <si>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</si>
  <si>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</si>
  <si>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</si>
  <si>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</si>
  <si>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</si>
  <si>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</si>
  <si>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</si>
  <si>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</si>
  <si>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</si>
  <si>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</si>
  <si>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</si>
  <si>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</si>
  <si>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</si>
  <si>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</si>
  <si>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</si>
  <si>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</si>
  <si>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</si>
  <si>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</si>
  <si>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</si>
  <si>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</si>
  <si>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</si>
  <si>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</si>
  <si>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</si>
  <si>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</si>
  <si>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</si>
  <si>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</si>
  <si>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</si>
  <si>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</si>
  <si>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</si>
  <si>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</si>
  <si>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</si>
  <si>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</si>
  <si>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</si>
  <si>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</si>
  <si>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</si>
  <si>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</si>
  <si>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</si>
  <si>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</si>
  <si>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</si>
  <si>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</si>
  <si>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</si>
  <si>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</si>
  <si>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</si>
  <si>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</si>
  <si>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</si>
  <si>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</si>
  <si>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</si>
  <si>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</si>
  <si>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</si>
  <si>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</si>
  <si>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</si>
  <si>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</si>
  <si>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</si>
  <si>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</si>
  <si>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</si>
  <si>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</si>
  <si>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</si>
  <si>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</si>
  <si>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</si>
  <si>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</si>
  <si>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</si>
  <si>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</si>
  <si>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</si>
  <si>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</si>
  <si>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</si>
  <si>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</si>
  <si>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</si>
  <si>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</si>
  <si>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</si>
  <si>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</si>
  <si>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</si>
  <si>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</si>
  <si>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</si>
  <si>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</si>
  <si>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</si>
  <si>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</si>
  <si>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</si>
  <si>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</si>
  <si>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</si>
  <si>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</si>
  <si>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</si>
  <si>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</si>
  <si>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</si>
  <si>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</si>
  <si>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</si>
  <si>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</si>
  <si>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</si>
  <si>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</si>
  <si>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</si>
  <si>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</si>
  <si>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</si>
  <si>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</si>
  <si>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</si>
  <si>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</si>
  <si>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</si>
  <si>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</si>
  <si>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</si>
  <si>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</si>
  <si>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</si>
  <si>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</si>
  <si>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</si>
  <si>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</si>
  <si>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</si>
  <si>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</si>
  <si>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</si>
  <si>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</si>
  <si>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</si>
  <si>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</si>
  <si>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</si>
  <si>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</si>
  <si>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</si>
  <si>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</si>
  <si>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</si>
  <si>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</si>
  <si>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</si>
  <si>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</si>
  <si>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</si>
  <si>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</si>
  <si>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</si>
  <si>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</si>
  <si>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</si>
  <si>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</si>
  <si>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</si>
  <si>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</si>
  <si>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</si>
  <si>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</si>
  <si>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</si>
  <si>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</si>
  <si>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</si>
  <si>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</si>
  <si>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</si>
  <si>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</si>
  <si>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</si>
  <si>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</si>
  <si>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</si>
  <si>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</si>
  <si>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</si>
  <si>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</si>
  <si>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</si>
  <si>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</si>
  <si>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</si>
  <si>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</si>
  <si>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</si>
  <si>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</si>
  <si>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</si>
  <si>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</si>
  <si>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</si>
  <si>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</si>
  <si>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</si>
  <si>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</si>
  <si>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</si>
  <si>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</si>
  <si>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</si>
  <si>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</si>
  <si>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</si>
  <si>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</si>
  <si>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</si>
  <si>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</si>
  <si>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</si>
  <si>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</si>
  <si>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</si>
  <si>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</si>
  <si>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</si>
  <si>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</si>
  <si>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</si>
  <si>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</si>
  <si>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</si>
  <si>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</si>
  <si>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</si>
  <si>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</si>
  <si>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</si>
  <si>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</si>
  <si>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</si>
  <si>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</si>
  <si>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</si>
  <si>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</si>
  <si>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</si>
  <si>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</si>
  <si>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</si>
  <si>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</si>
  <si>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</si>
  <si>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</si>
  <si>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</si>
  <si>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</si>
  <si>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</si>
  <si>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</si>
  <si>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</si>
  <si>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</si>
  <si>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</si>
  <si>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</si>
  <si>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</si>
  <si>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</si>
  <si>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</si>
  <si>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</si>
  <si>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</si>
  <si>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</si>
  <si>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</si>
  <si>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</si>
  <si>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</si>
  <si>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</si>
  <si>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</si>
  <si>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</si>
  <si>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</si>
  <si>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</si>
  <si>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</si>
  <si>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</si>
  <si>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</si>
  <si>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</si>
  <si>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</si>
  <si>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</si>
  <si>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</si>
  <si>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</si>
  <si>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</si>
  <si>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</si>
  <si>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</si>
  <si>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</si>
  <si>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</si>
  <si>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</si>
  <si>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</si>
  <si>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</si>
  <si>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</si>
  <si>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</si>
  <si>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</si>
  <si>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</si>
  <si>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</si>
  <si>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</si>
  <si>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</si>
  <si>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</si>
  <si>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</si>
  <si>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</si>
  <si>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</si>
  <si>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</si>
  <si>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</si>
  <si>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</si>
  <si>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</si>
  <si>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</si>
  <si>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</si>
  <si>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</si>
  <si>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</si>
  <si>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</si>
  <si>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</si>
  <si>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</si>
  <si>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</si>
  <si>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</si>
  <si>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</si>
  <si>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</si>
  <si>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</si>
  <si>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</si>
  <si>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</si>
  <si>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</si>
  <si>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</si>
  <si>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</si>
  <si>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</si>
  <si>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</si>
  <si>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</si>
  <si>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</si>
  <si>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</si>
  <si>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</si>
  <si>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</si>
  <si>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</si>
  <si>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</si>
  <si>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</si>
  <si>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</si>
  <si>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</si>
  <si>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</si>
  <si>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</si>
  <si>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</si>
  <si>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</si>
  <si>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</si>
  <si>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</si>
  <si>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</si>
  <si>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</si>
  <si>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</si>
  <si>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</si>
  <si>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</si>
  <si>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</si>
  <si>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</si>
  <si>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</si>
  <si>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</si>
  <si>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</si>
  <si>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</si>
  <si>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</si>
  <si>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</si>
  <si>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</si>
  <si>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</si>
  <si>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</si>
  <si>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</si>
  <si>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</si>
  <si>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</si>
  <si>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</si>
  <si>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</si>
  <si>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</si>
  <si>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</si>
  <si>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</si>
  <si>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</si>
  <si>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</si>
  <si>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</si>
  <si>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</si>
  <si>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</si>
  <si>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</si>
  <si>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</si>
  <si>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</si>
  <si>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</si>
  <si>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</si>
  <si>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</si>
  <si>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</si>
  <si>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</si>
  <si>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</si>
  <si>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</si>
  <si>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</si>
  <si>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</si>
  <si>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</si>
  <si>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</si>
  <si>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</si>
  <si>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</si>
  <si>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</si>
  <si>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</si>
  <si>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</si>
  <si>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</si>
  <si>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</si>
  <si>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</si>
  <si>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</si>
  <si>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</si>
  <si>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</si>
  <si>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</si>
  <si>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</si>
  <si>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</si>
  <si>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</si>
  <si>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</si>
  <si>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</si>
  <si>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</si>
  <si>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</si>
  <si>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</si>
  <si>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</si>
  <si>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</si>
  <si>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</si>
  <si>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</si>
  <si>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</si>
  <si>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</si>
  <si>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</si>
  <si>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</si>
  <si>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</si>
  <si>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</si>
  <si>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</si>
  <si>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</si>
  <si>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</si>
  <si>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</si>
  <si>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</si>
  <si>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</si>
  <si>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</si>
  <si>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</si>
  <si>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</si>
  <si>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</si>
  <si>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</si>
  <si>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</si>
  <si>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</si>
  <si>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</si>
  <si>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</si>
  <si>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</si>
  <si>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</si>
  <si>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</si>
  <si>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</si>
  <si>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</si>
  <si>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</si>
  <si>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</si>
  <si>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</si>
  <si>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</si>
  <si>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</si>
  <si>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</si>
  <si>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</si>
  <si>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</si>
  <si>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</si>
  <si>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</si>
  <si>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</si>
  <si>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</si>
  <si>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</si>
  <si>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</si>
  <si>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</si>
  <si>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</si>
  <si>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</si>
  <si>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</si>
  <si>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</si>
  <si>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</si>
  <si>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</si>
  <si>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</si>
  <si>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</si>
  <si>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</si>
  <si>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</si>
  <si>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</si>
  <si>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</si>
  <si>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</si>
  <si>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</si>
  <si>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</si>
  <si>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</si>
  <si>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</si>
  <si>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</si>
  <si>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</si>
  <si>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</si>
  <si>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</si>
  <si>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</si>
  <si>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</si>
  <si>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</si>
  <si>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</si>
  <si>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</si>
  <si>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</si>
  <si>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</si>
  <si>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</si>
  <si>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</si>
  <si>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</si>
  <si>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</si>
  <si>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</si>
  <si>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</si>
  <si>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</si>
  <si>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</si>
  <si>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</si>
  <si>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</si>
  <si>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</si>
  <si>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</si>
  <si>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</si>
  <si>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</si>
  <si>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</si>
  <si>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</si>
  <si>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</si>
  <si>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</si>
  <si>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</si>
  <si>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</si>
  <si>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</si>
  <si>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</si>
  <si>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</si>
  <si>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</si>
  <si>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</si>
  <si>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</si>
  <si>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</si>
  <si>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</si>
  <si>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</si>
  <si>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</si>
  <si>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</si>
  <si>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</si>
  <si>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</si>
  <si>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</si>
  <si>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</si>
  <si>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</si>
  <si>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</si>
  <si>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</si>
  <si>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</si>
  <si>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</si>
  <si>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</si>
  <si>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</si>
  <si>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</si>
  <si>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</si>
  <si>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</si>
  <si>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</si>
  <si>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</si>
  <si>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</si>
  <si>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</si>
  <si>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</si>
  <si>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</si>
  <si>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</si>
  <si>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</si>
  <si>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</si>
  <si>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</si>
  <si>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</si>
  <si>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</si>
  <si>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</si>
  <si>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</si>
  <si>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</si>
  <si>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</si>
  <si>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</si>
  <si>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</si>
  <si>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</si>
  <si>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</si>
  <si>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</si>
  <si>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</si>
  <si>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</si>
  <si>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</si>
  <si>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</si>
  <si>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</si>
  <si>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</si>
  <si>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</si>
  <si>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</si>
  <si>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</si>
  <si>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</si>
  <si>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</si>
  <si>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</si>
  <si>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</si>
  <si>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</si>
  <si>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</si>
  <si>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</si>
  <si>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</si>
  <si>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</si>
  <si>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</si>
  <si>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</si>
  <si>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</si>
  <si>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</si>
  <si>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</si>
  <si>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</si>
  <si>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</si>
  <si>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</si>
  <si>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</si>
  <si>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</si>
  <si>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</si>
  <si>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</si>
  <si>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</si>
  <si>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</si>
  <si>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</si>
  <si>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</si>
  <si>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</si>
  <si>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</si>
  <si>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</si>
  <si>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</si>
  <si>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</si>
  <si>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</si>
  <si>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</si>
  <si>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</si>
  <si>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</si>
  <si>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</si>
  <si>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</si>
  <si>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</si>
  <si>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</si>
  <si>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</si>
  <si>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</si>
  <si>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</si>
  <si>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</si>
  <si>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</si>
  <si>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</si>
  <si>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</si>
  <si>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</si>
  <si>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</si>
  <si>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</si>
  <si>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</si>
  <si>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</si>
  <si>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</si>
  <si>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</si>
  <si>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</si>
  <si>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</si>
  <si>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</si>
  <si>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</si>
  <si>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</si>
  <si>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</si>
  <si>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</si>
  <si>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</si>
  <si>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</si>
  <si>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</si>
  <si>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</si>
  <si>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</si>
  <si>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</si>
  <si>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</si>
  <si>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</si>
  <si>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</si>
  <si>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</si>
  <si>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</si>
  <si>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</si>
  <si>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</si>
  <si>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</si>
  <si>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</si>
  <si>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</si>
  <si>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</si>
  <si>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</si>
  <si>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</si>
  <si>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</si>
  <si>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</si>
  <si>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</si>
  <si>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</si>
  <si>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</si>
  <si>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</si>
  <si>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</si>
  <si>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</si>
  <si>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</si>
  <si>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</si>
  <si>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</si>
  <si>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</si>
  <si>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</si>
  <si>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</si>
  <si>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</si>
  <si>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</si>
  <si>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</si>
  <si>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</si>
  <si>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</si>
  <si>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</si>
  <si>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</si>
  <si>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</si>
  <si>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</si>
  <si>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</si>
  <si>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</si>
  <si>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</si>
  <si>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</si>
  <si>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</si>
  <si>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</si>
  <si>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</si>
  <si>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</si>
  <si>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</si>
  <si>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</si>
  <si>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</si>
  <si>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</si>
  <si>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</si>
  <si>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</si>
  <si>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</si>
  <si>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</si>
  <si>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</si>
  <si>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</si>
  <si>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</si>
  <si>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</si>
  <si>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</si>
  <si>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</si>
  <si>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</si>
  <si>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</si>
  <si>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</si>
  <si>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</si>
  <si>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</si>
  <si>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</si>
  <si>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</si>
  <si>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</si>
  <si>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</si>
  <si>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</si>
  <si>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</si>
  <si>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</si>
  <si>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</si>
  <si>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</si>
  <si>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</si>
  <si>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</si>
  <si>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</si>
  <si>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</si>
  <si>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</si>
  <si>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</si>
  <si>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</si>
  <si>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</si>
  <si>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</si>
  <si>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</si>
  <si>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</si>
  <si>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</si>
  <si>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</si>
  <si>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</si>
  <si>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</si>
  <si>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</si>
  <si>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</si>
  <si>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</si>
  <si>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</si>
  <si>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</si>
  <si>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</si>
  <si>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</si>
  <si>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</si>
  <si>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</si>
  <si>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</si>
  <si>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</si>
  <si>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</si>
  <si>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</si>
  <si>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</si>
  <si>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</si>
  <si>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</si>
  <si>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</si>
  <si>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</si>
  <si>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</si>
  <si>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</si>
  <si>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</si>
  <si>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</si>
  <si>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</si>
  <si>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</si>
  <si>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</si>
  <si>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</si>
  <si>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</si>
  <si>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</si>
  <si>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</si>
  <si>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</si>
  <si>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</si>
  <si>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</si>
  <si>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</si>
  <si>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</si>
  <si>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</si>
  <si>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</si>
  <si>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</si>
  <si>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</si>
  <si>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</si>
  <si>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</si>
  <si>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</si>
  <si>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</si>
  <si>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</si>
  <si>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</si>
  <si>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</si>
  <si>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</si>
  <si>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</si>
  <si>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</si>
  <si>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</si>
  <si>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</si>
  <si>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</si>
  <si>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</si>
  <si>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</si>
  <si>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</si>
  <si>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</si>
  <si>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</si>
  <si>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</si>
  <si>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</si>
  <si>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</si>
  <si>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</si>
  <si>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</si>
  <si>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</si>
  <si>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</si>
  <si>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</si>
  <si>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</si>
  <si>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</si>
  <si>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</si>
  <si>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</si>
  <si>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</si>
  <si>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</si>
  <si>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</si>
  <si>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</si>
  <si>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</si>
  <si>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</si>
  <si>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</si>
  <si>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</si>
  <si>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</si>
  <si>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</si>
  <si>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</si>
  <si>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</si>
  <si>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</si>
  <si>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</si>
  <si>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</si>
  <si>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</si>
  <si>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</si>
  <si>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</si>
  <si>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</si>
  <si>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</si>
  <si>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</si>
  <si>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</si>
  <si>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</si>
  <si>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</si>
  <si>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</si>
  <si>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</si>
  <si>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</si>
  <si>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</si>
  <si>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</si>
  <si>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</si>
  <si>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</si>
  <si>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</si>
  <si>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</si>
  <si>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</si>
  <si>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</si>
  <si>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</si>
  <si>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</si>
  <si>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</si>
  <si>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</si>
  <si>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</si>
  <si>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</si>
  <si>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</si>
  <si>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</si>
  <si>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</si>
  <si>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</si>
  <si>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</si>
  <si>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</si>
  <si>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</si>
  <si>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</si>
  <si>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</si>
  <si>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</si>
  <si>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</si>
  <si>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</si>
  <si>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</si>
  <si>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</si>
  <si>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</si>
  <si>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</si>
  <si>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</si>
  <si>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</si>
  <si>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</si>
  <si>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</si>
  <si>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</si>
  <si>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</si>
  <si>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</si>
  <si>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</si>
  <si>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</si>
  <si>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</si>
  <si>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</si>
  <si>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</si>
  <si>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</si>
  <si>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</si>
  <si>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</si>
  <si>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</si>
  <si>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</si>
  <si>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</si>
  <si>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</si>
  <si>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</si>
  <si>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</si>
  <si>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</si>
  <si>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</si>
  <si>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</si>
  <si>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</si>
  <si>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</si>
  <si>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</si>
  <si>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</si>
  <si>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</si>
  <si>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</si>
  <si>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</si>
  <si>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</si>
  <si>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</si>
  <si>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</si>
  <si>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</si>
  <si>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</si>
  <si>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</si>
  <si>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</si>
  <si>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</si>
  <si>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</si>
  <si>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</si>
  <si>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</si>
  <si>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</si>
  <si>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</si>
  <si>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</si>
  <si>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</si>
  <si>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</si>
  <si>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</si>
  <si>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</si>
  <si>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</si>
  <si>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</si>
  <si>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</si>
  <si>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</si>
  <si>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</si>
  <si>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</si>
  <si>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</si>
  <si>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</si>
  <si>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</si>
  <si>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</si>
  <si>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</si>
  <si>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</si>
  <si>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</si>
  <si>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</si>
  <si>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</si>
  <si>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</si>
  <si>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</si>
  <si>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</si>
  <si>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</si>
  <si>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</si>
  <si>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</si>
  <si>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</si>
  <si>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</si>
  <si>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</si>
  <si>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</si>
  <si>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</si>
  <si>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</si>
  <si>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</si>
  <si>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</si>
  <si>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</si>
  <si>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</si>
  <si>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</si>
  <si>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</si>
  <si>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</si>
  <si>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</si>
  <si>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</si>
  <si>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</si>
  <si>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</si>
  <si>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</si>
  <si>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</si>
  <si>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</si>
  <si>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</si>
  <si>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</si>
  <si>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</si>
  <si>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</si>
  <si>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</si>
  <si>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</si>
  <si>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</si>
  <si>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</si>
  <si>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</si>
  <si>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</si>
  <si>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</si>
  <si>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</si>
  <si>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</si>
  <si>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</si>
  <si>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</si>
  <si>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</si>
  <si>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</si>
  <si>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</si>
  <si>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</si>
  <si>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</si>
  <si>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</si>
  <si>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</si>
  <si>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</si>
  <si>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</si>
  <si>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</si>
  <si>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</si>
  <si>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</si>
  <si>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</si>
  <si>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</si>
  <si>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</si>
  <si>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</si>
  <si>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</si>
  <si>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</si>
  <si>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</si>
  <si>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</si>
  <si>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</si>
  <si>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</si>
  <si>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</si>
  <si>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</si>
  <si>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</si>
  <si>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</si>
  <si>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</si>
  <si>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</si>
  <si>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</si>
  <si>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</si>
  <si>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</si>
  <si>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</si>
  <si>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</si>
  <si>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</si>
  <si>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</si>
  <si>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</si>
  <si>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</si>
  <si>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</si>
  <si>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</si>
  <si>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</si>
  <si>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</si>
  <si>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</si>
  <si>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</si>
  <si>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</si>
  <si>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</si>
  <si>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</si>
  <si>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</si>
  <si>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</si>
  <si>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</si>
  <si>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</si>
  <si>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</si>
  <si>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</si>
  <si>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</si>
  <si>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</si>
  <si>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</si>
  <si>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</si>
  <si>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</si>
  <si>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</si>
  <si>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</si>
  <si>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</si>
  <si>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</si>
  <si>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</si>
  <si>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</si>
  <si>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</si>
  <si>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</si>
  <si>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</si>
  <si>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</si>
  <si>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</si>
  <si>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</si>
  <si>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</si>
  <si>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</si>
  <si>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</si>
  <si>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</si>
  <si>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</si>
  <si>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</si>
  <si>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</si>
  <si>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</si>
  <si>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</si>
  <si>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</si>
  <si>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</si>
  <si>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</si>
  <si>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</si>
  <si>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</si>
  <si>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</si>
  <si>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</si>
  <si>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</si>
  <si>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</si>
  <si>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</si>
  <si>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</si>
  <si>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</si>
  <si>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</si>
  <si>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</si>
  <si>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</si>
  <si>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</si>
  <si>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</si>
  <si>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</si>
  <si>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</si>
  <si>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</si>
  <si>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</si>
  <si>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</si>
  <si>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</si>
  <si>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</si>
  <si>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</si>
  <si>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</si>
  <si>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</si>
  <si>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</si>
  <si>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</si>
  <si>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</si>
  <si>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</si>
  <si>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</si>
  <si>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</si>
  <si>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</si>
  <si>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</si>
  <si>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</si>
  <si>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</si>
  <si>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</si>
  <si>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</si>
  <si>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</si>
  <si>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</si>
  <si>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</si>
  <si>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</si>
  <si>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</si>
  <si>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</si>
  <si>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</si>
  <si>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</si>
  <si>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</si>
  <si>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</si>
  <si>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</si>
  <si>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</si>
  <si>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</si>
  <si>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</si>
  <si>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</si>
  <si>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</si>
  <si>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</si>
  <si>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</si>
  <si>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</si>
  <si>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</si>
  <si>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</si>
  <si>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</si>
  <si>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</si>
  <si>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</si>
  <si>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</si>
  <si>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</si>
  <si>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</si>
  <si>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</si>
  <si>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</si>
  <si>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</si>
  <si>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</si>
  <si>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</si>
  <si>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</si>
  <si>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</si>
  <si>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</si>
  <si>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</si>
  <si>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</si>
  <si>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</si>
  <si>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</si>
  <si>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</si>
  <si>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</si>
  <si>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</si>
  <si>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</si>
  <si>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</si>
  <si>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</si>
  <si>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</si>
  <si>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</si>
  <si>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</si>
  <si>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</si>
  <si>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</si>
  <si>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</si>
  <si>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</si>
  <si>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</si>
  <si>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</si>
  <si>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</si>
  <si>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</si>
  <si>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</si>
  <si>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</si>
  <si>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</si>
  <si>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</si>
  <si>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</si>
  <si>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</si>
  <si>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</si>
  <si>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</si>
  <si>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</si>
  <si>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</si>
  <si>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</si>
  <si>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</si>
  <si>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</si>
  <si>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</si>
  <si>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</si>
  <si>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</si>
  <si>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</si>
  <si>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</si>
  <si>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</si>
  <si>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</si>
  <si>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</si>
  <si>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</si>
  <si>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</si>
  <si>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</si>
  <si>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</si>
  <si>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</si>
  <si>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</si>
  <si>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</si>
  <si>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</si>
  <si>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</si>
  <si>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</si>
  <si>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</si>
  <si>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</si>
  <si>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</si>
  <si>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</si>
  <si>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</si>
  <si>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</si>
  <si>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</si>
  <si>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</si>
  <si>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</si>
  <si>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</si>
  <si>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</si>
  <si>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</si>
  <si>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</si>
  <si>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</si>
  <si>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</si>
  <si>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</si>
  <si>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</si>
  <si>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</si>
  <si>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</si>
  <si>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</si>
  <si>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</si>
  <si>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</si>
  <si>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</si>
  <si>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</si>
  <si>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</si>
  <si>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</si>
  <si>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</si>
  <si>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</si>
  <si>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</si>
  <si>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</si>
  <si>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</si>
  <si>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</si>
  <si>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</si>
  <si>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</si>
  <si>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</si>
  <si>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</si>
  <si>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</si>
  <si>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</si>
  <si>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</si>
  <si>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</si>
  <si>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</si>
  <si>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</si>
  <si>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</si>
  <si>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</si>
  <si>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</si>
  <si>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</si>
  <si>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</si>
  <si>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</si>
  <si>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</si>
  <si>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</si>
  <si>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</si>
  <si>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</si>
  <si>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</si>
  <si>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</si>
  <si>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</si>
  <si>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</si>
  <si>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</si>
  <si>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</si>
  <si>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</si>
  <si>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</si>
  <si>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</si>
  <si>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</si>
  <si>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</si>
  <si>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</si>
  <si>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</si>
  <si>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</si>
  <si>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</si>
  <si>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</si>
  <si>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</si>
  <si>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</si>
  <si>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</si>
  <si>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</si>
  <si>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</si>
  <si>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</si>
  <si>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</si>
  <si>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</si>
  <si>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</si>
  <si>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</si>
  <si>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</si>
  <si>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</si>
  <si>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</si>
  <si>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</si>
  <si>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</si>
  <si>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</si>
  <si>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</si>
  <si>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</si>
  <si>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</si>
  <si>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</si>
  <si>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</si>
  <si>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</si>
  <si>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</si>
  <si>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</si>
  <si>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</si>
  <si>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</si>
  <si>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</si>
  <si>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</si>
  <si>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</si>
  <si>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</si>
  <si>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</si>
  <si>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</si>
  <si>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</si>
  <si>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</si>
  <si>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</si>
  <si>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</si>
  <si>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</si>
  <si>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</si>
  <si>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</si>
  <si>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</si>
  <si>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</si>
  <si>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</si>
  <si>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</si>
  <si>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</si>
  <si>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</si>
  <si>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</si>
  <si>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</si>
  <si>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</si>
  <si>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</si>
  <si>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</si>
  <si>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</si>
  <si>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</si>
  <si>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</si>
  <si>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</si>
  <si>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</si>
  <si>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</si>
  <si>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</si>
  <si>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</si>
  <si>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</si>
  <si>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</si>
  <si>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</si>
  <si>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</si>
  <si>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</si>
  <si>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</si>
  <si>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</si>
  <si>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</si>
  <si>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</si>
  <si>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</si>
  <si>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</si>
  <si>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</si>
  <si>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</si>
  <si>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</si>
  <si>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</si>
  <si>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</si>
  <si>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</si>
  <si>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</si>
  <si>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</si>
  <si>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</si>
  <si>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</si>
  <si>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</si>
  <si>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</si>
  <si>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</si>
  <si>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</si>
  <si>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</si>
  <si>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</si>
  <si>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</si>
  <si>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</si>
  <si>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</si>
  <si>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</si>
  <si>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</si>
  <si>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</si>
  <si>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</si>
  <si>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</si>
  <si>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</si>
  <si>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</si>
  <si>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</si>
  <si>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</si>
  <si>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</si>
  <si>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</si>
  <si>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</si>
  <si>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</si>
  <si>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</si>
  <si>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</si>
  <si>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</si>
  <si>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</si>
  <si>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</si>
  <si>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</si>
  <si>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</si>
  <si>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</si>
  <si>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</si>
  <si>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</si>
  <si>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</si>
  <si>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</si>
  <si>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</si>
  <si>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</si>
  <si>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</si>
  <si>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</si>
  <si>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</si>
  <si>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</si>
  <si>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</si>
  <si>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</si>
  <si>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</si>
  <si>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</si>
  <si>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</si>
  <si>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</si>
  <si>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</si>
  <si>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</si>
  <si>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</si>
  <si>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</si>
  <si>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</si>
  <si>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</si>
  <si>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</si>
  <si>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</si>
  <si>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</si>
  <si>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</si>
  <si>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</si>
  <si>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</si>
  <si>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</si>
  <si>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</si>
  <si>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</si>
  <si>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</si>
  <si>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</si>
  <si>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</si>
  <si>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</si>
  <si>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</si>
  <si>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</si>
  <si>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</si>
  <si>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</si>
  <si>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</si>
  <si>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</si>
  <si>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</si>
  <si>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</si>
  <si>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</si>
  <si>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</si>
  <si>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</si>
  <si>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</si>
  <si>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</si>
  <si>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</si>
  <si>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</si>
  <si>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</si>
  <si>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</si>
  <si>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</si>
  <si>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</si>
  <si>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</si>
  <si>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</si>
  <si>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</si>
  <si>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</si>
  <si>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</si>
  <si>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</si>
  <si>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</si>
  <si>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</si>
  <si>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</si>
  <si>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</si>
  <si>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</si>
  <si>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</si>
  <si>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</si>
  <si>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</si>
  <si>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</si>
  <si>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</si>
  <si>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</si>
  <si>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</si>
  <si>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</si>
  <si>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</si>
  <si>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</si>
  <si>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</si>
  <si>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</si>
  <si>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</si>
  <si>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</si>
  <si>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</si>
  <si>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</si>
  <si>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</si>
  <si>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</si>
  <si>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</si>
  <si>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</si>
  <si>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</si>
  <si>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</si>
  <si>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</si>
  <si>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</si>
  <si>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</si>
  <si>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</si>
  <si>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</si>
  <si>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</si>
  <si>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</si>
  <si>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</si>
  <si>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</si>
  <si>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</si>
  <si>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</si>
  <si>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</si>
  <si>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</si>
  <si>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</si>
  <si>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</si>
  <si>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</si>
  <si>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</si>
  <si>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</si>
  <si>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</si>
  <si>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</si>
  <si>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</si>
  <si>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</si>
  <si>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</si>
  <si>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</si>
  <si>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</si>
  <si>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</si>
  <si>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</si>
  <si>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</si>
  <si>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</si>
  <si>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</si>
  <si>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</si>
  <si>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</si>
  <si>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</si>
  <si>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</si>
  <si>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</si>
  <si>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</si>
  <si>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</si>
  <si>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</si>
  <si>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</si>
  <si>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</si>
  <si>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</si>
  <si>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</si>
  <si>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</si>
  <si>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</si>
  <si>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</si>
  <si>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</si>
  <si>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</si>
  <si>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</si>
  <si>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</si>
  <si>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</si>
  <si>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</si>
  <si>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</si>
  <si>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</si>
  <si>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</si>
  <si>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</si>
  <si>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</si>
  <si>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</si>
  <si>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</si>
  <si>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</si>
  <si>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</si>
  <si>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</si>
  <si>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</si>
  <si>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</si>
  <si>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</si>
  <si>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</si>
  <si>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</si>
  <si>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</si>
  <si>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</si>
  <si>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</si>
  <si>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</si>
  <si>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</si>
  <si>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</si>
  <si>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</si>
  <si>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</si>
  <si>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</si>
  <si>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</si>
  <si>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</si>
  <si>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</si>
  <si>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</si>
  <si>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</si>
  <si>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</si>
  <si>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</si>
  <si>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</si>
  <si>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</si>
  <si>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</si>
  <si>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</si>
  <si>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</si>
  <si>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</si>
  <si>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</si>
  <si>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</si>
  <si>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</si>
  <si>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</si>
  <si>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</si>
  <si>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</si>
  <si>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</si>
  <si>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</si>
  <si>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</si>
  <si>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</si>
  <si>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</si>
  <si>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</si>
  <si>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</si>
  <si>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</si>
  <si>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</si>
  <si>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</si>
  <si>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</si>
  <si>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</si>
  <si>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</si>
  <si>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</si>
  <si>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</si>
  <si>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</si>
  <si>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</si>
  <si>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</si>
  <si>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</si>
  <si>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</si>
  <si>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</si>
  <si>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</si>
  <si>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</si>
  <si>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</si>
  <si>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</si>
  <si>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</si>
  <si>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</si>
  <si>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</si>
  <si>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</si>
  <si>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</si>
  <si>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</si>
  <si>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</si>
  <si>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</si>
  <si>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</si>
  <si>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</si>
  <si>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</si>
  <si>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</si>
  <si>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</si>
  <si>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</si>
  <si>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</si>
  <si>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</si>
  <si>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</si>
  <si>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</si>
  <si>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</si>
  <si>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</si>
  <si>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</si>
  <si>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</si>
  <si>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</si>
  <si>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</si>
  <si>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</si>
  <si>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</si>
  <si>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</si>
  <si>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</si>
  <si>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</si>
  <si>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</si>
  <si>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</si>
  <si>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</si>
  <si>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</si>
  <si>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</si>
  <si>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</si>
  <si>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</si>
  <si>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</si>
  <si>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</si>
  <si>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</si>
  <si>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</si>
  <si>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</si>
  <si>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</si>
  <si>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</si>
  <si>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</si>
  <si>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</si>
  <si>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</si>
  <si>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</si>
  <si>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</si>
  <si>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</si>
  <si>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</si>
  <si>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</si>
  <si>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</si>
  <si>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</si>
  <si>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</si>
  <si>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</si>
  <si>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</si>
  <si>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</si>
  <si>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</si>
  <si>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</si>
  <si>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</si>
  <si>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</si>
  <si>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</si>
  <si>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</si>
  <si>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</si>
  <si>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</si>
  <si>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</si>
  <si>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</si>
  <si>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</si>
  <si>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</si>
  <si>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</si>
  <si>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</si>
  <si>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</si>
  <si>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</si>
  <si>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</si>
  <si>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</si>
  <si>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</si>
  <si>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</si>
  <si>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</si>
  <si>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</si>
  <si>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</si>
  <si>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</si>
  <si>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</si>
  <si>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</si>
  <si>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</si>
  <si>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</si>
  <si>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</si>
  <si>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</si>
  <si>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</si>
  <si>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</si>
  <si>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</si>
  <si>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</si>
  <si>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</si>
  <si>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</si>
  <si>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</si>
  <si>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</si>
  <si>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</si>
  <si>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</si>
  <si>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</si>
  <si>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</si>
  <si>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</si>
  <si>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</si>
  <si>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</si>
  <si>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</si>
  <si>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</si>
  <si>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</si>
  <si>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</si>
  <si>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</si>
  <si>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</si>
  <si>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</si>
  <si>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</si>
  <si>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</si>
  <si>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</si>
  <si>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</si>
  <si>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</si>
  <si>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</si>
  <si>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</si>
  <si>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</si>
  <si>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</si>
  <si>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</si>
  <si>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</si>
  <si>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</si>
  <si>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</si>
  <si>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</si>
  <si>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</si>
  <si>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</si>
  <si>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</si>
  <si>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</si>
  <si>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</si>
  <si>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</si>
  <si>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</si>
  <si>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</si>
  <si>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</si>
  <si>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</si>
  <si>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</si>
  <si>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</si>
  <si>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</si>
  <si>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</si>
  <si>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</si>
  <si>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</si>
  <si>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</si>
  <si>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</si>
  <si>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</si>
  <si>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</si>
  <si>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</si>
  <si>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</si>
  <si>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</si>
  <si>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</si>
  <si>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</si>
  <si>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</si>
  <si>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</si>
  <si>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</si>
  <si>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</si>
  <si>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</si>
  <si>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</si>
  <si>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</si>
  <si>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</si>
  <si>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</si>
  <si>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</si>
  <si>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</si>
  <si>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</si>
  <si>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</si>
  <si>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</si>
  <si>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</si>
  <si>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</si>
  <si>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</si>
  <si>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</si>
  <si>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</si>
  <si>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</si>
  <si>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</si>
  <si>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</si>
  <si>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</si>
  <si>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</si>
  <si>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</si>
  <si>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</si>
  <si>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</si>
  <si>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</si>
  <si>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</si>
  <si>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</si>
  <si>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</si>
  <si>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</si>
  <si>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</si>
  <si>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</si>
  <si>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</si>
  <si>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</si>
  <si>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</si>
  <si>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</si>
  <si>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</si>
  <si>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</si>
  <si>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</si>
  <si>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</si>
  <si>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</si>
  <si>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</si>
  <si>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</si>
  <si>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</si>
  <si>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</si>
  <si>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</si>
  <si>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</si>
  <si>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</si>
  <si>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</si>
  <si>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</si>
  <si>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</si>
  <si>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</si>
  <si>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</si>
  <si>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</si>
  <si>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</si>
  <si>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</si>
  <si>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</si>
  <si>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</si>
  <si>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</si>
  <si>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</si>
  <si>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</si>
  <si>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</si>
  <si>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</si>
  <si>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</si>
  <si>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</si>
  <si>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</si>
  <si>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</si>
  <si>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</si>
  <si>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</si>
  <si>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</si>
  <si>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</si>
  <si>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</si>
  <si>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</si>
  <si>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</si>
  <si>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</si>
  <si>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</si>
  <si>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</si>
  <si>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</si>
  <si>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</si>
  <si>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</si>
  <si>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</si>
  <si>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</si>
  <si>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</si>
  <si>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</si>
  <si>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</si>
  <si>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</si>
  <si>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</si>
  <si>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</si>
  <si>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</si>
  <si>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</si>
  <si>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</si>
  <si>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</si>
  <si>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</si>
  <si>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</si>
  <si>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</si>
  <si>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</si>
  <si>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</si>
  <si>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</si>
  <si>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</si>
  <si>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</si>
  <si>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</si>
  <si>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</si>
  <si>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</si>
  <si>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</si>
  <si>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</si>
  <si>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</si>
  <si>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</si>
  <si>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</si>
  <si>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</si>
  <si>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</si>
  <si>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</si>
  <si>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</si>
  <si>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</si>
  <si>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</si>
  <si>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</si>
  <si>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</si>
  <si>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</si>
  <si>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</si>
  <si>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</si>
  <si>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</si>
  <si>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</si>
  <si>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</si>
  <si>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</si>
  <si>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</si>
  <si>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</si>
  <si>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</si>
  <si>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</si>
  <si>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</si>
  <si>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</si>
  <si>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</si>
  <si>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</si>
  <si>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</si>
  <si>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</si>
  <si>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</si>
  <si>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</si>
  <si>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</si>
  <si>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</si>
  <si>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</si>
  <si>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</si>
  <si>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</si>
  <si>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</si>
  <si>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</si>
  <si>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</si>
  <si>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</si>
  <si>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</si>
  <si>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</si>
  <si>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</si>
  <si>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</si>
  <si>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</si>
  <si>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</si>
  <si>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</si>
  <si>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</si>
  <si>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</si>
  <si>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</si>
  <si>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</si>
  <si>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</si>
  <si>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</si>
  <si>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</si>
  <si>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</si>
  <si>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</si>
  <si>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</si>
  <si>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</si>
  <si>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</si>
  <si>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</si>
  <si>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</si>
  <si>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</si>
  <si>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</si>
  <si>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</si>
  <si>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</si>
  <si>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</si>
  <si>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</si>
  <si>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</si>
  <si>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</si>
  <si>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</si>
  <si>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</si>
  <si>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</si>
  <si>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</si>
  <si>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</si>
  <si>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</si>
  <si>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</si>
  <si>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</si>
  <si>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</si>
  <si>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</si>
  <si>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</si>
  <si>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</si>
  <si>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</si>
  <si>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</si>
  <si>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</si>
  <si>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</si>
  <si>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</si>
  <si>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</si>
  <si>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</si>
  <si>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</si>
  <si>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</si>
  <si>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</si>
  <si>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</si>
  <si>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</si>
  <si>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</si>
  <si>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</si>
  <si>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</si>
  <si>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</si>
  <si>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</si>
  <si>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</si>
  <si>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</si>
  <si>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</si>
  <si>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</si>
  <si>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</si>
  <si>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</si>
  <si>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</si>
  <si>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</si>
  <si>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</si>
  <si>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</si>
  <si>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</si>
  <si>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</si>
  <si>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</si>
  <si>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</si>
  <si>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</si>
  <si>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</si>
  <si>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</si>
  <si>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</si>
  <si>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</si>
  <si>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</si>
  <si>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</si>
  <si>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</si>
  <si>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</si>
  <si>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</si>
  <si>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</si>
  <si>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</si>
  <si>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</si>
  <si>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</si>
  <si>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</si>
  <si>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</si>
  <si>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</si>
  <si>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</si>
  <si>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</si>
  <si>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</si>
  <si>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</si>
  <si>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</si>
  <si>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</si>
  <si>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</si>
  <si>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</si>
  <si>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</si>
  <si>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</si>
  <si>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</si>
  <si>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</si>
  <si>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</si>
  <si>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</si>
  <si>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</si>
  <si>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</si>
  <si>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</si>
  <si>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</si>
  <si>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</si>
  <si>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</si>
  <si>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</si>
  <si>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</si>
  <si>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</si>
  <si>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</si>
  <si>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</si>
  <si>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</si>
  <si>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</si>
  <si>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</si>
  <si>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</si>
  <si>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</si>
  <si>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</si>
  <si>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</si>
  <si>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</si>
  <si>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</si>
  <si>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</si>
  <si>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</si>
  <si>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</si>
  <si>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</si>
  <si>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</si>
  <si>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</si>
  <si>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</si>
  <si>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</si>
  <si>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</si>
  <si>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</si>
  <si>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</si>
  <si>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</si>
  <si>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</si>
  <si>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</si>
  <si>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</si>
  <si>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</si>
  <si>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</si>
  <si>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</si>
  <si>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</si>
  <si>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</si>
  <si>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</si>
  <si>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</si>
  <si>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</si>
  <si>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</si>
  <si>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</si>
  <si>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</si>
  <si>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</si>
  <si>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</si>
  <si>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</si>
  <si>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</si>
  <si>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</si>
  <si>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</si>
  <si>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</si>
  <si>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</si>
  <si>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</si>
  <si>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</si>
  <si>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</si>
  <si>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</si>
  <si>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</si>
  <si>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</si>
  <si>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</si>
  <si>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</si>
  <si>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</si>
  <si>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</si>
  <si>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</si>
  <si>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</si>
  <si>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</si>
  <si>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</si>
  <si>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</si>
  <si>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</si>
  <si>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</si>
  <si>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</si>
  <si>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</si>
  <si>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</si>
  <si>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</si>
  <si>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</si>
  <si>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</si>
  <si>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</si>
  <si>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</si>
  <si>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</si>
  <si>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</si>
  <si>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</si>
  <si>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</si>
  <si>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</si>
  <si>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</si>
  <si>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</si>
  <si>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</si>
  <si>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</si>
  <si>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</si>
  <si>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</si>
  <si>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</si>
  <si>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</si>
  <si>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</si>
  <si>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</si>
  <si>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</si>
  <si>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</si>
  <si>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</si>
  <si>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</si>
  <si>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</si>
  <si>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</si>
  <si>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</si>
  <si>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</si>
  <si>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</si>
  <si>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</si>
  <si>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</si>
  <si>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</si>
  <si>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</si>
  <si>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</si>
  <si>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</si>
  <si>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</si>
  <si>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</si>
  <si>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</si>
  <si>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</si>
  <si>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</si>
  <si>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</si>
  <si>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</si>
  <si>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</si>
  <si>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</si>
  <si>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</si>
  <si>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</si>
  <si>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</si>
  <si>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</si>
  <si>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</si>
  <si>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</si>
  <si>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</si>
  <si>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</si>
  <si>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</si>
  <si>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</si>
  <si>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</si>
  <si>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</si>
  <si>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</si>
  <si>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</si>
  <si>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</si>
  <si>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</si>
  <si>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</si>
  <si>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</si>
  <si>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</si>
  <si>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</si>
  <si>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</si>
  <si>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</si>
  <si>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</si>
  <si>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</si>
  <si>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</si>
  <si>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</si>
  <si>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</si>
  <si>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</si>
  <si>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</si>
  <si>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</si>
  <si>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</si>
  <si>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</si>
  <si>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</si>
  <si>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</si>
  <si>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</si>
  <si>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</si>
  <si>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</si>
  <si>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</si>
  <si>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</si>
  <si>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</si>
  <si>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</si>
  <si>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</si>
  <si>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</si>
  <si>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</si>
  <si>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</si>
  <si>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</si>
  <si>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</si>
  <si>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</si>
  <si>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</si>
  <si>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</si>
  <si>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</si>
  <si>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</si>
  <si>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</si>
  <si>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</si>
  <si>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</si>
  <si>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</si>
  <si>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</si>
  <si>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</si>
  <si>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</si>
  <si>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</si>
  <si>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</si>
  <si>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</si>
  <si>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</si>
  <si>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</si>
  <si>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</si>
  <si>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</si>
  <si>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</si>
  <si>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</si>
  <si>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</si>
  <si>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</si>
  <si>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</si>
  <si>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</si>
  <si>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</si>
  <si>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</si>
  <si>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</si>
  <si>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</si>
  <si>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</si>
  <si>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</si>
  <si>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</si>
  <si>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</si>
  <si>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</si>
  <si>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</si>
  <si>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</si>
  <si>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</si>
  <si>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</si>
  <si>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</si>
  <si>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</si>
  <si>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</si>
  <si>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</si>
  <si>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</si>
  <si>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</si>
  <si>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</si>
  <si>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</si>
  <si>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</si>
  <si>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</si>
  <si>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</si>
  <si>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</si>
  <si>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</si>
  <si>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</si>
  <si>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</si>
  <si>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</si>
  <si>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</si>
  <si>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</si>
  <si>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</si>
  <si>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</si>
  <si>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</si>
  <si>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</si>
  <si>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</si>
  <si>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</si>
  <si>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</si>
  <si>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</si>
  <si>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</si>
  <si>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</si>
  <si>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</si>
  <si>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</si>
  <si>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</si>
  <si>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</si>
  <si>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</si>
  <si>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</si>
  <si>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</si>
  <si>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</si>
  <si>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</si>
  <si>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</si>
  <si>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</si>
  <si>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</si>
  <si>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</si>
  <si>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</si>
  <si>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</si>
  <si>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</si>
  <si>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</si>
  <si>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</si>
  <si>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</si>
  <si>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</si>
  <si>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</si>
  <si>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</si>
  <si>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</si>
  <si>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</si>
  <si>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</si>
  <si>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</si>
  <si>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</si>
  <si>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</si>
  <si>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</si>
  <si>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</si>
  <si>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</si>
  <si>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</si>
  <si>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</si>
  <si>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</si>
  <si>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</si>
  <si>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</si>
  <si>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</si>
  <si>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</si>
  <si>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</si>
  <si>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</si>
  <si>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</si>
  <si>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</si>
  <si>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</si>
  <si>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</si>
  <si>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</si>
  <si>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</si>
  <si>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</si>
  <si>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</si>
  <si>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</si>
  <si>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</si>
  <si>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</si>
  <si>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</si>
  <si>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</si>
  <si>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</si>
  <si>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</si>
  <si>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</si>
  <si>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</si>
  <si>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</si>
  <si>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</si>
  <si>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</si>
  <si>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</si>
  <si>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</si>
  <si>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</si>
  <si>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</si>
  <si>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</si>
  <si>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</si>
  <si>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</si>
  <si>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</si>
  <si>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</si>
  <si>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</si>
  <si>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</si>
  <si>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</si>
  <si>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</si>
  <si>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</si>
  <si>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</si>
  <si>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</si>
  <si>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</si>
  <si>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</si>
  <si>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</si>
  <si>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</si>
  <si>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</si>
  <si>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</si>
  <si>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</si>
  <si>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</si>
  <si>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</si>
  <si>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</si>
  <si>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</si>
  <si>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</si>
  <si>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</si>
  <si>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</si>
  <si>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</si>
  <si>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</si>
  <si>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</si>
  <si>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</si>
  <si>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</si>
  <si>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</si>
  <si>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</si>
  <si>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</si>
  <si>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</si>
  <si>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</si>
  <si>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</si>
  <si>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</si>
  <si>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</si>
  <si>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</si>
  <si>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</si>
  <si>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</si>
  <si>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</si>
  <si>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</si>
  <si>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</si>
  <si>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</si>
  <si>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</si>
  <si>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</si>
  <si>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</si>
  <si>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</si>
  <si>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</si>
  <si>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</si>
  <si>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</si>
  <si>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</si>
  <si>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</si>
  <si>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</si>
  <si>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</si>
  <si>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</si>
  <si>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</si>
  <si>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</si>
  <si>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</si>
  <si>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</si>
  <si>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</si>
  <si>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</si>
  <si>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</si>
  <si>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</si>
  <si>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</si>
  <si>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</si>
  <si>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</si>
  <si>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</si>
  <si>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</si>
  <si>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</si>
  <si>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</si>
  <si>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</si>
  <si>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</si>
  <si>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</si>
  <si>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</si>
  <si>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</si>
  <si>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</si>
  <si>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</si>
  <si>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</si>
  <si>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</si>
  <si>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</si>
  <si>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</si>
  <si>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</si>
  <si>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</si>
  <si>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</si>
  <si>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</si>
  <si>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</si>
  <si>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</si>
  <si>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</si>
  <si>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</si>
  <si>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</si>
  <si>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</si>
  <si>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</si>
  <si>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</si>
  <si>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</si>
  <si>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</si>
  <si>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</si>
  <si>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</si>
  <si>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</si>
  <si>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</si>
  <si>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</si>
  <si>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</si>
  <si>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</si>
  <si>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</si>
  <si>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</si>
  <si>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</si>
  <si>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</si>
  <si>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</si>
  <si>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</si>
  <si>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</si>
  <si>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</si>
  <si>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</si>
  <si>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</si>
  <si>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</si>
  <si>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</si>
  <si>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</si>
  <si>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</si>
  <si>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</si>
  <si>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</si>
  <si>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</si>
  <si>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</si>
  <si>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</si>
  <si>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</si>
  <si>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</si>
  <si>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</si>
  <si>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</si>
  <si>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</si>
  <si>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</si>
  <si>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</si>
  <si>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</si>
  <si>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</si>
  <si>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</si>
  <si>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</si>
  <si>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</si>
  <si>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</si>
  <si>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</si>
  <si>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</si>
  <si>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</si>
  <si>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</si>
  <si>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</si>
  <si>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</si>
  <si>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</si>
  <si>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</si>
  <si>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</si>
  <si>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</si>
  <si>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</si>
  <si>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</si>
  <si>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</si>
  <si>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</si>
  <si>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</si>
  <si>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</si>
  <si>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</si>
  <si>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</si>
  <si>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</si>
  <si>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</si>
  <si>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</si>
  <si>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</si>
  <si>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</si>
  <si>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</si>
  <si>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</si>
  <si>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</si>
  <si>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</si>
  <si>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</si>
  <si>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</si>
  <si>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</si>
  <si>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</si>
  <si>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</si>
  <si>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</si>
  <si>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</si>
  <si>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</si>
  <si>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</si>
  <si>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</si>
  <si>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</si>
  <si>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</si>
  <si>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</si>
  <si>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</si>
  <si>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</si>
  <si>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</si>
  <si>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</si>
  <si>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</si>
  <si>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</si>
  <si>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</si>
  <si>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</si>
  <si>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</si>
  <si>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</si>
  <si>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</si>
  <si>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</si>
  <si>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</si>
  <si>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</si>
  <si>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</si>
  <si>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</si>
  <si>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</si>
  <si>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</si>
  <si>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</si>
  <si>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</si>
  <si>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</si>
  <si>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</si>
  <si>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</si>
  <si>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</si>
  <si>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</si>
  <si>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</si>
  <si>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</si>
  <si>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</si>
  <si>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</si>
  <si>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</si>
  <si>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</si>
  <si>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</si>
  <si>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</si>
  <si>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</si>
  <si>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</si>
  <si>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</si>
  <si>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</si>
  <si>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</si>
  <si>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</si>
  <si>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</si>
  <si>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</si>
  <si>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</si>
  <si>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</si>
  <si>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</si>
  <si>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</si>
  <si>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</si>
  <si>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</si>
  <si>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</si>
  <si>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</si>
  <si>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</si>
  <si>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</si>
  <si>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</si>
  <si>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</si>
  <si>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</si>
  <si>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</si>
  <si>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</si>
  <si>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</si>
  <si>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</si>
  <si>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</si>
  <si>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</si>
  <si>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</si>
  <si>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</si>
  <si>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</si>
  <si>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</si>
  <si>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</si>
  <si>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</si>
  <si>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</si>
  <si>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</si>
  <si>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</si>
  <si>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</si>
  <si>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</si>
  <si>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</si>
  <si>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</si>
  <si>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</si>
  <si>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</si>
  <si>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</si>
  <si>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</si>
  <si>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</si>
  <si>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</si>
  <si>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</si>
  <si>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</si>
  <si>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</si>
  <si>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</si>
  <si>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</si>
  <si>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</si>
  <si>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</si>
  <si>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</si>
  <si>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</si>
  <si>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</si>
  <si>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</si>
  <si>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</si>
  <si>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</si>
  <si>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</si>
  <si>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</si>
  <si>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</si>
  <si>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</si>
  <si>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</si>
  <si>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</si>
  <si>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</si>
  <si>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</si>
  <si>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</si>
  <si>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</si>
  <si>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</si>
  <si>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</si>
  <si>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</si>
  <si>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</si>
  <si>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</si>
  <si>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</si>
  <si>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</si>
  <si>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</si>
  <si>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</si>
  <si>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</si>
  <si>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</si>
  <si>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</si>
  <si>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</si>
  <si>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</si>
  <si>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</si>
  <si>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</si>
  <si>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</si>
  <si>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</si>
  <si>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</si>
  <si>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</si>
  <si>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</si>
  <si>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</si>
  <si>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</si>
  <si>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</si>
  <si>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</si>
  <si>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</si>
  <si>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</si>
  <si>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</si>
  <si>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</si>
  <si>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</si>
  <si>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</si>
  <si>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</si>
  <si>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</si>
  <si>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</si>
  <si>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</si>
  <si>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</si>
  <si>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</si>
  <si>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</si>
  <si>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</si>
  <si>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</si>
  <si>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</si>
  <si>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</si>
  <si>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</si>
  <si>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</si>
  <si>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</si>
  <si>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</si>
  <si>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</si>
  <si>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</si>
  <si>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</si>
  <si>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</si>
  <si>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</si>
  <si>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</si>
  <si>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</si>
  <si>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</si>
  <si>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</si>
  <si>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</si>
  <si>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</si>
  <si>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</si>
  <si>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</si>
  <si>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</si>
  <si>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</si>
  <si>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</si>
  <si>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</si>
  <si>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</si>
  <si>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</si>
  <si>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</si>
  <si>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</si>
  <si>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</si>
  <si>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</si>
  <si>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</si>
  <si>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</si>
  <si>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</si>
  <si>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</si>
  <si>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</si>
  <si>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</si>
  <si>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</si>
  <si>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</si>
  <si>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</si>
  <si>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</si>
  <si>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</si>
  <si>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</si>
  <si>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</si>
  <si>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</si>
  <si>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</si>
  <si>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</si>
  <si>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</si>
  <si>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</si>
  <si>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</si>
  <si>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</si>
  <si>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</si>
  <si>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</si>
  <si>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</si>
  <si>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</si>
  <si>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</si>
  <si>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</si>
  <si>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</si>
  <si>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</si>
  <si>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</si>
  <si>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</si>
  <si>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</si>
  <si>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</si>
  <si>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</si>
  <si>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</si>
  <si>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</si>
  <si>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</si>
  <si>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</si>
  <si>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</si>
  <si>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</si>
  <si>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</si>
  <si>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</si>
  <si>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</si>
  <si>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</si>
  <si>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</si>
  <si>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</si>
  <si>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</si>
  <si>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</si>
  <si>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</si>
  <si>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</si>
  <si>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</si>
  <si>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</si>
  <si>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</si>
  <si>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</si>
  <si>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</si>
  <si>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</si>
  <si>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</si>
  <si>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</si>
  <si>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</si>
  <si>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</si>
  <si>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</si>
  <si>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</si>
  <si>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</si>
  <si>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</si>
  <si>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</si>
  <si>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</si>
  <si>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</si>
  <si>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</si>
  <si>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</si>
  <si>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</si>
  <si>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</si>
  <si>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</si>
  <si>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</si>
  <si>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</si>
  <si>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</si>
  <si>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</si>
  <si>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</si>
  <si>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</si>
  <si>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</si>
  <si>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</si>
  <si>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</si>
  <si>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</si>
  <si>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</si>
  <si>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</si>
  <si>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</si>
  <si>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</si>
  <si>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</si>
  <si>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</si>
  <si>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</si>
  <si>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</si>
  <si>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</si>
  <si>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</si>
  <si>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</si>
  <si>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</si>
  <si>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</si>
  <si>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</si>
  <si>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</si>
  <si>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</si>
  <si>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</si>
  <si>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</si>
  <si>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</si>
  <si>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</si>
  <si>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</si>
  <si>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</si>
  <si>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</si>
  <si>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</si>
  <si>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</si>
  <si>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</si>
  <si>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</si>
  <si>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</si>
  <si>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</si>
  <si>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</si>
  <si>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</si>
  <si>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</si>
  <si>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</si>
  <si>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</si>
  <si>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</si>
  <si>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</si>
  <si>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</si>
  <si>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</si>
  <si>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</si>
  <si>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</si>
  <si>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</si>
  <si>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</si>
  <si>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</si>
  <si>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</si>
  <si>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</si>
  <si>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</si>
  <si>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</si>
  <si>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</si>
  <si>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</si>
  <si>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</si>
  <si>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</si>
  <si>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</si>
  <si>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</si>
  <si>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</si>
  <si>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</si>
  <si>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</si>
  <si>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</si>
  <si>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</si>
  <si>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</si>
  <si>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</si>
  <si>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</si>
  <si>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</si>
  <si>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</si>
  <si>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</si>
  <si>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</si>
  <si>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</si>
  <si>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</si>
  <si>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</si>
  <si>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</si>
  <si>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</si>
  <si>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</si>
  <si>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</si>
  <si>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</si>
  <si>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</si>
  <si>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</si>
  <si>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</si>
  <si>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</si>
  <si>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</si>
  <si>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</si>
  <si>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</si>
  <si>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</si>
  <si>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</si>
  <si>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</si>
  <si>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</si>
  <si>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</si>
  <si>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</si>
  <si>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</si>
  <si>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</si>
  <si>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</si>
  <si>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</si>
  <si>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</si>
  <si>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</si>
  <si>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</si>
  <si>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</si>
  <si>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</si>
  <si>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</si>
  <si>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</si>
  <si>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</si>
  <si>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</si>
  <si>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</si>
  <si>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</si>
  <si>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</si>
  <si>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</si>
  <si>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</si>
  <si>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</si>
  <si>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</si>
  <si>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</si>
  <si>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</si>
  <si>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</si>
  <si>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</si>
  <si>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</si>
  <si>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</si>
  <si>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</si>
  <si>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</si>
  <si>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</si>
  <si>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</si>
  <si>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</si>
  <si>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</si>
  <si>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</si>
  <si>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</si>
  <si>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</si>
  <si>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</si>
  <si>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</si>
  <si>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</si>
  <si>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</si>
  <si>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</si>
  <si>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</si>
  <si>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</si>
  <si>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</si>
  <si>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</si>
  <si>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</si>
  <si>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</si>
  <si>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</si>
  <si>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</si>
  <si>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</si>
  <si>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</si>
  <si>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</si>
  <si>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</si>
  <si>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</si>
  <si>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</si>
  <si>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</si>
  <si>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</si>
  <si>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</si>
  <si>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</si>
  <si>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</si>
  <si>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</si>
  <si>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</si>
  <si>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</si>
  <si>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</si>
  <si>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</si>
  <si>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</si>
  <si>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</si>
  <si>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</si>
  <si>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</si>
  <si>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</si>
  <si>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</si>
  <si>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</si>
  <si>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</si>
  <si>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</si>
  <si>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</si>
  <si>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</si>
  <si>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</si>
  <si>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</si>
  <si>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</si>
  <si>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</si>
  <si>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</si>
  <si>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</si>
  <si>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</si>
  <si>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</si>
  <si>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</si>
  <si>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</si>
  <si>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</si>
  <si>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</si>
  <si>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</si>
  <si>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</si>
  <si>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</si>
  <si>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</si>
  <si>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</si>
  <si>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</si>
  <si>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</si>
  <si>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</si>
  <si>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</si>
  <si>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</si>
  <si>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</si>
  <si>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</si>
  <si>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</si>
  <si>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</si>
  <si>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</si>
  <si>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</si>
  <si>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</si>
  <si>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</si>
  <si>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</si>
  <si>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</si>
  <si>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</si>
  <si>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</si>
  <si>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</si>
  <si>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</si>
  <si>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</si>
  <si>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</si>
  <si>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</si>
  <si>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</si>
  <si>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</si>
  <si>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</si>
  <si>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</si>
  <si>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</si>
  <si>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</si>
  <si>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</si>
  <si>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</si>
  <si>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</si>
  <si>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</si>
  <si>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</si>
  <si>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</si>
  <si>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</si>
  <si>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</si>
  <si>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</si>
  <si>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</si>
  <si>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</si>
  <si>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</si>
  <si>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</si>
  <si>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</si>
  <si>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</si>
  <si>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</si>
  <si>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</si>
  <si>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</si>
  <si>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</si>
  <si>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</si>
  <si>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</si>
  <si>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</si>
  <si>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</si>
  <si>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</si>
  <si>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</si>
  <si>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</si>
  <si>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</si>
  <si>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</si>
  <si>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</si>
  <si>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</si>
  <si>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</si>
  <si>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</si>
  <si>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</si>
  <si>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</si>
  <si>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</si>
  <si>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</si>
  <si>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</si>
  <si>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</si>
  <si>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</si>
  <si>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</si>
  <si>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</si>
  <si>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</si>
  <si>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</si>
  <si>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</si>
  <si>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</si>
  <si>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</si>
  <si>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</si>
  <si>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</si>
  <si>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</si>
  <si>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</si>
  <si>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</si>
  <si>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</si>
  <si>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</si>
  <si>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</si>
  <si>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</si>
  <si>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</si>
  <si>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</si>
  <si>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</si>
  <si>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</si>
  <si>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</si>
  <si>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</si>
  <si>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</si>
  <si>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</si>
  <si>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</si>
  <si>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</si>
  <si>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</si>
  <si>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</si>
  <si>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</si>
  <si>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</si>
  <si>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</si>
  <si>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</si>
  <si>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</si>
  <si>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</si>
  <si>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</si>
  <si>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</si>
  <si>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</si>
  <si>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</si>
  <si>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</si>
  <si>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</si>
  <si>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</si>
  <si>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</si>
  <si>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</si>
  <si>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</si>
  <si>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</si>
  <si>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</si>
  <si>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</si>
  <si>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</si>
  <si>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</si>
  <si>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</si>
  <si>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</si>
  <si>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</si>
  <si>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</si>
  <si>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</si>
  <si>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</si>
  <si>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</si>
  <si>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</si>
  <si>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</si>
  <si>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</si>
  <si>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</si>
  <si>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</si>
  <si>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</si>
  <si>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</si>
  <si>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</si>
  <si>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</si>
  <si>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</si>
  <si>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</si>
  <si>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</si>
  <si>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</si>
  <si>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</si>
  <si>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</si>
  <si>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</si>
  <si>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</si>
  <si>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</si>
  <si>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</si>
  <si>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</si>
  <si>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</si>
  <si>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</si>
  <si>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</si>
  <si>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</si>
  <si>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</si>
  <si>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</si>
  <si>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</si>
  <si>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</si>
  <si>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</si>
  <si>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</si>
  <si>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</si>
  <si>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</si>
  <si>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</si>
  <si>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</si>
  <si>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</si>
  <si>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</si>
  <si>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</si>
  <si>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</si>
  <si>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</si>
  <si>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</si>
  <si>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</si>
  <si>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</si>
  <si>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</si>
  <si>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</si>
  <si>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</si>
  <si>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</si>
  <si>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</si>
  <si>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</si>
  <si>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</si>
  <si>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</si>
  <si>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</si>
  <si>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</si>
  <si>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</si>
  <si>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</si>
  <si>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</si>
  <si>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</si>
  <si>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</si>
  <si>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</si>
  <si>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</si>
  <si>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</si>
  <si>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</si>
  <si>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</si>
  <si>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</si>
  <si>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</si>
  <si>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</si>
  <si>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</si>
  <si>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</si>
  <si>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</si>
  <si>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</si>
  <si>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</si>
  <si>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</si>
  <si>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</si>
  <si>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</si>
  <si>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</si>
  <si>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</si>
  <si>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</si>
  <si>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</si>
  <si>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</si>
  <si>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</si>
  <si>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</si>
  <si>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</si>
  <si>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</si>
  <si>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</si>
  <si>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</si>
  <si>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</si>
  <si>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</si>
  <si>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</si>
  <si>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</si>
  <si>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</si>
  <si>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</si>
  <si>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</si>
  <si>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</si>
  <si>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</si>
  <si>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</si>
  <si>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</si>
  <si>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</si>
  <si>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</si>
  <si>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</si>
  <si>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</si>
  <si>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</si>
  <si>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</si>
  <si>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</si>
  <si>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</si>
  <si>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</si>
  <si>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</si>
  <si>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</si>
  <si>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</si>
  <si>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</si>
  <si>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</si>
  <si>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</si>
  <si>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</si>
  <si>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</si>
  <si>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</si>
  <si>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</si>
  <si>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</si>
  <si>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</si>
  <si>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</si>
  <si>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</si>
  <si>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</si>
  <si>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</si>
  <si>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</si>
  <si>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</si>
  <si>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</si>
  <si>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</si>
  <si>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</si>
  <si>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</si>
  <si>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</si>
  <si>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</si>
  <si>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</si>
  <si>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</si>
  <si>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</si>
  <si>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</si>
  <si>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</si>
  <si>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</si>
  <si>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</si>
  <si>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</si>
  <si>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</si>
  <si>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</si>
  <si>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</si>
  <si>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</si>
  <si>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</si>
  <si>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</si>
  <si>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</si>
  <si>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</si>
  <si>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</si>
  <si>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</si>
  <si>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</si>
  <si>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</si>
  <si>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</si>
  <si>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</si>
  <si>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</si>
  <si>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</si>
  <si>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</si>
  <si>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</si>
  <si>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</si>
  <si>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</si>
  <si>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</si>
  <si>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</si>
  <si>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</si>
  <si>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</si>
  <si>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</si>
  <si>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</si>
  <si>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</si>
  <si>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</si>
  <si>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</si>
  <si>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</si>
  <si>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</si>
  <si>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</si>
  <si>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</si>
  <si>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</si>
  <si>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</si>
  <si>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</si>
  <si>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</si>
  <si>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</si>
  <si>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</si>
  <si>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</si>
  <si>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</si>
  <si>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</si>
  <si>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</si>
  <si>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</si>
  <si>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</si>
  <si>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</si>
  <si>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</si>
  <si>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</si>
  <si>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</si>
  <si>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</si>
  <si>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</si>
  <si>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</si>
  <si>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</si>
  <si>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</si>
  <si>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</si>
  <si>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</si>
  <si>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</si>
  <si>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</si>
  <si>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</si>
  <si>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</si>
  <si>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</si>
  <si>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</si>
  <si>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</si>
  <si>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</si>
  <si>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</si>
  <si>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</si>
  <si>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</si>
  <si>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</si>
  <si>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</si>
  <si>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</si>
  <si>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</si>
  <si>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</si>
  <si>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</si>
  <si>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</si>
  <si>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</si>
  <si>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</si>
  <si>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</si>
  <si>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</si>
  <si>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</si>
  <si>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</si>
  <si>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</si>
  <si>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</si>
  <si>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</si>
  <si>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</si>
  <si>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</si>
  <si>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</si>
  <si>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</si>
  <si>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</si>
  <si>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</si>
  <si>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</si>
  <si>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</si>
  <si>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</si>
  <si>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</si>
  <si>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</si>
  <si>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</si>
  <si>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</si>
  <si>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</si>
  <si>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</si>
  <si>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</si>
  <si>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</si>
  <si>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</si>
  <si>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</si>
  <si>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</si>
  <si>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</si>
  <si>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</si>
  <si>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</si>
  <si>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</si>
  <si>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</si>
  <si>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</si>
  <si>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</si>
  <si>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</si>
  <si>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</si>
  <si>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</si>
  <si>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</si>
  <si>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</si>
  <si>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</si>
  <si>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</si>
  <si>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</si>
  <si>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</si>
  <si>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</si>
  <si>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</si>
  <si>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</si>
  <si>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</si>
  <si>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</si>
  <si>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</si>
  <si>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</si>
  <si>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</si>
  <si>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</si>
  <si>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</si>
  <si>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</si>
  <si>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</si>
  <si>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</si>
  <si>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</si>
  <si>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</si>
  <si>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</si>
  <si>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</si>
  <si>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</si>
  <si>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</si>
  <si>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</si>
  <si>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</si>
  <si>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</si>
  <si>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</si>
  <si>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</si>
  <si>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</si>
  <si>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</si>
  <si>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</si>
  <si>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</si>
  <si>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</si>
  <si>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</si>
  <si>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</si>
  <si>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</si>
  <si>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</si>
  <si>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</si>
  <si>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</si>
  <si>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</si>
  <si>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</si>
  <si>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</si>
  <si>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</si>
  <si>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</si>
  <si>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</si>
  <si>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</si>
  <si>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</si>
  <si>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</si>
  <si>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</si>
  <si>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</si>
  <si>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</si>
  <si>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</si>
  <si>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</si>
  <si>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</si>
  <si>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</si>
  <si>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</si>
  <si>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</si>
  <si>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</si>
  <si>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</si>
  <si>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</si>
  <si>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</si>
  <si>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</si>
  <si>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</si>
  <si>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</si>
  <si>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</si>
  <si>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</si>
  <si>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</si>
  <si>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</si>
  <si>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</si>
  <si>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</si>
  <si>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</si>
  <si>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</si>
  <si>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</si>
  <si>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</si>
  <si>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</si>
  <si>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</si>
  <si>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</si>
  <si>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</si>
  <si>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</si>
  <si>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</si>
  <si>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</si>
  <si>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</si>
  <si>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</si>
  <si>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</si>
  <si>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</si>
  <si>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</si>
  <si>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</si>
  <si>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</si>
  <si>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</si>
  <si>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</si>
  <si>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</si>
  <si>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</si>
  <si>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</si>
  <si>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</si>
  <si>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</si>
  <si>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</si>
  <si>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</si>
  <si>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</si>
  <si>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</si>
  <si>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</si>
  <si>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</si>
  <si>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</si>
  <si>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</si>
  <si>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</si>
  <si>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</si>
  <si>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</si>
  <si>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</si>
  <si>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</si>
  <si>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</si>
  <si>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</si>
  <si>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</si>
  <si>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</si>
  <si>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</si>
  <si>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</si>
  <si>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</si>
  <si>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</si>
  <si>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</si>
  <si>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</si>
  <si>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</si>
  <si>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</si>
  <si>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</si>
  <si>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</si>
  <si>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</si>
  <si>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</si>
  <si>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</si>
  <si>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</si>
  <si>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</si>
  <si>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</si>
  <si>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</si>
  <si>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</si>
  <si>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</si>
  <si>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</si>
  <si>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</si>
  <si>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</si>
  <si>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</si>
  <si>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</si>
  <si>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</si>
  <si>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</si>
  <si>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</si>
  <si>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</si>
  <si>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</si>
  <si>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</si>
  <si>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</si>
  <si>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</si>
  <si>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</si>
  <si>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</si>
  <si>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</si>
  <si>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</si>
  <si>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</si>
  <si>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</si>
  <si>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</si>
  <si>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</si>
  <si>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</si>
  <si>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</si>
  <si>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</si>
  <si>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</si>
  <si>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</si>
  <si>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</si>
  <si>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</si>
  <si>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</si>
  <si>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</si>
  <si>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</si>
  <si>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</si>
  <si>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</si>
  <si>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</si>
  <si>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</si>
  <si>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</si>
  <si>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</si>
  <si>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</si>
  <si>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</si>
  <si>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</si>
  <si>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</si>
  <si>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</si>
  <si>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</si>
  <si>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</si>
  <si>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</si>
  <si>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</si>
  <si>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</si>
  <si>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</si>
  <si>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</si>
  <si>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</si>
  <si>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</si>
  <si>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</si>
  <si>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</si>
  <si>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</si>
  <si>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</si>
  <si>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</si>
  <si>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</si>
  <si>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</si>
  <si>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</si>
  <si>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</si>
  <si>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</si>
  <si>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</si>
  <si>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</si>
  <si>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</si>
  <si>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</si>
  <si>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</si>
  <si>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</si>
  <si>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</si>
  <si>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</si>
  <si>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</si>
  <si>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</si>
  <si>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</si>
  <si>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</si>
  <si>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</si>
  <si>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</si>
  <si>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</si>
  <si>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</si>
  <si>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</si>
  <si>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</si>
  <si>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</si>
  <si>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</si>
  <si>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</si>
  <si>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</si>
  <si>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</si>
  <si>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</si>
  <si>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</si>
  <si>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</si>
  <si>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</si>
  <si>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</si>
  <si>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</si>
  <si>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</si>
  <si>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</si>
  <si>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</si>
  <si>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</si>
  <si>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</si>
  <si>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</si>
  <si>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</si>
  <si>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</si>
  <si>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</si>
  <si>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</si>
  <si>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</si>
  <si>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</si>
  <si>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</si>
  <si>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</si>
  <si>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</si>
  <si>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</si>
  <si>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</si>
  <si>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</si>
  <si>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</si>
  <si>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</si>
  <si>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</si>
  <si>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</si>
  <si>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</si>
  <si>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</si>
  <si>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</si>
  <si>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</si>
  <si>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</si>
  <si>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</si>
  <si>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</si>
  <si>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</si>
  <si>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</si>
  <si>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</si>
  <si>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</si>
  <si>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</si>
  <si>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</si>
  <si>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</si>
  <si>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</si>
  <si>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</si>
  <si>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</si>
  <si>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</si>
  <si>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</si>
  <si>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</si>
  <si>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</si>
  <si>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</si>
  <si>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</si>
  <si>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</si>
  <si>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</si>
  <si>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</si>
  <si>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</si>
  <si>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</si>
  <si>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</si>
  <si>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</si>
  <si>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</si>
  <si>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</si>
  <si>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</si>
  <si>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</si>
  <si>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</si>
  <si>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</si>
  <si>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</si>
  <si>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</si>
  <si>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</si>
  <si>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</si>
  <si>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</si>
  <si>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</si>
  <si>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</si>
  <si>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</si>
  <si>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</si>
  <si>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</si>
  <si>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</si>
  <si>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</si>
  <si>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</si>
  <si>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</si>
  <si>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</si>
  <si>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</si>
  <si>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</si>
  <si>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</si>
  <si>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</si>
  <si>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</si>
  <si>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</si>
  <si>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</si>
  <si>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</si>
  <si>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</si>
  <si>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</si>
  <si>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</si>
  <si>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</si>
  <si>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</si>
  <si>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</si>
  <si>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</si>
  <si>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</si>
  <si>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</si>
  <si>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</si>
  <si>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</si>
  <si>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</si>
  <si>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</si>
  <si>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</si>
  <si>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</si>
  <si>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</si>
  <si>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</si>
  <si>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</si>
  <si>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</si>
  <si>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</si>
  <si>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</si>
  <si>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</si>
  <si>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</si>
  <si>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</si>
  <si>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</si>
  <si>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</si>
  <si>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</si>
  <si>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</si>
  <si>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</si>
  <si>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</si>
  <si>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</si>
  <si>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</si>
  <si>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</si>
  <si>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</si>
  <si>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</si>
  <si>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</si>
  <si>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</si>
  <si>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</si>
  <si>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</si>
  <si>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</si>
  <si>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</si>
  <si>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</si>
  <si>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</si>
  <si>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</si>
  <si>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</si>
  <si>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</si>
  <si>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</si>
  <si>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</si>
  <si>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</si>
  <si>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</si>
  <si>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</si>
  <si>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</si>
  <si>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</si>
  <si>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</si>
  <si>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</si>
  <si>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</si>
  <si>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</si>
  <si>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</si>
  <si>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</si>
  <si>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</si>
  <si>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</si>
  <si>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</si>
  <si>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</si>
  <si>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</si>
  <si>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</si>
  <si>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</si>
  <si>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</si>
  <si>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</si>
  <si>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</si>
  <si>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</si>
  <si>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</si>
  <si>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</si>
  <si>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</si>
  <si>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</si>
  <si>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</si>
  <si>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</si>
  <si>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</si>
  <si>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</si>
  <si>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</si>
  <si>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</si>
  <si>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</si>
  <si>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</si>
  <si>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</si>
  <si>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</si>
  <si>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</si>
  <si>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</si>
  <si>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</si>
  <si>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</si>
  <si>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</si>
  <si>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</si>
  <si>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</si>
  <si>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</si>
  <si>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</si>
  <si>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</si>
  <si>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</si>
  <si>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</si>
  <si>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</si>
  <si>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</si>
  <si>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</si>
  <si>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</si>
  <si>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</si>
  <si>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</si>
  <si>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</si>
  <si>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</si>
  <si>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</si>
  <si>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</si>
  <si>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</si>
  <si>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</si>
  <si>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</si>
  <si>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</si>
  <si>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</si>
  <si>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</si>
  <si>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</si>
  <si>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</si>
  <si>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</si>
  <si>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</si>
  <si>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</si>
  <si>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</si>
  <si>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</si>
  <si>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</si>
  <si>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</si>
  <si>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</si>
  <si>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</si>
  <si>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</si>
  <si>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</si>
  <si>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</si>
  <si>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</si>
  <si>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</si>
  <si>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</si>
  <si>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</si>
  <si>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</si>
  <si>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</si>
  <si>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</si>
  <si>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</si>
  <si>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</si>
  <si>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</si>
  <si>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</si>
  <si>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</si>
  <si>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</si>
  <si>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</si>
  <si>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</si>
  <si>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</si>
  <si>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</si>
  <si>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</si>
  <si>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</si>
  <si>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</si>
  <si>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</si>
  <si>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</si>
  <si>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</si>
  <si>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</si>
  <si>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</si>
  <si>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</si>
  <si>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</si>
  <si>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</si>
  <si>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</si>
  <si>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</si>
  <si>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</si>
  <si>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</si>
  <si>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</si>
  <si>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</si>
  <si>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</si>
  <si>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</si>
  <si>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</si>
  <si>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</si>
  <si>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</si>
  <si>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</si>
  <si>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</si>
  <si>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</si>
  <si>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</si>
  <si>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</si>
  <si>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</si>
  <si>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</si>
  <si>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</si>
  <si>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</si>
  <si>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</si>
  <si>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</si>
  <si>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</si>
  <si>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</si>
  <si>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</si>
  <si>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</si>
  <si>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</si>
  <si>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</si>
  <si>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</si>
  <si>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</si>
  <si>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</si>
  <si>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</si>
  <si>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</si>
  <si>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</si>
  <si>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</si>
  <si>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</si>
  <si>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</si>
  <si>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</si>
  <si>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</si>
  <si>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</si>
  <si>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</si>
  <si>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</si>
  <si>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</si>
  <si>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</si>
  <si>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</si>
  <si>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</si>
  <si>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</si>
  <si>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</si>
  <si>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</si>
  <si>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</si>
  <si>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</si>
  <si>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</si>
  <si>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</si>
  <si>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</si>
  <si>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</si>
  <si>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</si>
  <si>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</si>
  <si>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</si>
  <si>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</si>
  <si>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</si>
  <si>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</si>
  <si>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</si>
  <si>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</si>
  <si>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</si>
  <si>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</si>
  <si>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</si>
  <si>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</si>
  <si>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</si>
  <si>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</si>
  <si>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</si>
  <si>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</si>
  <si>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</si>
  <si>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</si>
  <si>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</si>
  <si>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</si>
  <si>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</si>
  <si>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</si>
  <si>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</si>
  <si>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</si>
  <si>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</si>
  <si>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</si>
  <si>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</si>
  <si>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</si>
  <si>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</si>
  <si>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</si>
  <si>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</si>
  <si>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</si>
  <si>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</si>
  <si>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</si>
  <si>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</si>
  <si>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</si>
  <si>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</si>
  <si>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</si>
  <si>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</si>
  <si>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</si>
  <si>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</si>
  <si>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</si>
  <si>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</si>
  <si>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</si>
  <si>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</si>
  <si>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</si>
  <si>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</si>
  <si>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</si>
  <si>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</si>
  <si>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</si>
  <si>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</si>
  <si>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</si>
  <si>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</si>
  <si>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</si>
  <si>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</si>
  <si>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</si>
  <si>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</si>
  <si>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</si>
  <si>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</si>
  <si>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</si>
  <si>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</si>
  <si>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</si>
  <si>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</si>
  <si>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</si>
  <si>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</si>
  <si>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</si>
  <si>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</si>
  <si>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</si>
  <si>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</si>
  <si>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</si>
  <si>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</si>
  <si>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</si>
  <si>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</si>
  <si>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</si>
  <si>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</si>
  <si>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</si>
  <si>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</si>
  <si>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</si>
  <si>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</si>
  <si>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</si>
  <si>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</si>
  <si>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</si>
  <si>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</si>
  <si>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</si>
  <si>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</si>
  <si>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</si>
  <si>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</si>
  <si>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</si>
  <si>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</si>
  <si>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</si>
  <si>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</si>
  <si>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</si>
  <si>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</si>
  <si>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</si>
  <si>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</si>
  <si>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</si>
  <si>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</si>
  <si>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</si>
  <si>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</si>
  <si>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</si>
  <si>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</si>
  <si>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</si>
  <si>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</si>
  <si>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</si>
  <si>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</si>
  <si>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</si>
  <si>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</si>
  <si>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</si>
  <si>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</si>
  <si>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</si>
  <si>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</si>
  <si>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</si>
  <si>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</si>
  <si>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</si>
  <si>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</si>
  <si>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</si>
  <si>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</si>
  <si>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</si>
  <si>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</si>
  <si>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</si>
  <si>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</si>
  <si>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</si>
  <si>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</si>
  <si>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</si>
  <si>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</si>
  <si>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</si>
  <si>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</si>
  <si>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</si>
  <si>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</si>
  <si>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</si>
  <si>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</si>
  <si>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</si>
  <si>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</si>
  <si>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</si>
  <si>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</si>
  <si>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</si>
  <si>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</si>
  <si>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</si>
  <si>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</si>
  <si>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</si>
  <si>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</si>
  <si>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</si>
  <si>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</si>
  <si>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</si>
  <si>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</si>
  <si>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</si>
  <si>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</si>
  <si>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</si>
  <si>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</si>
  <si>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</si>
  <si>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</si>
  <si>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</si>
  <si>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</si>
  <si>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</si>
  <si>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</si>
  <si>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</si>
  <si>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</si>
  <si>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</si>
  <si>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</si>
  <si>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</si>
  <si>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</si>
  <si>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</si>
  <si>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</si>
  <si>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</si>
  <si>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</si>
  <si>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</si>
  <si>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</si>
  <si>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</si>
  <si>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</si>
  <si>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</si>
  <si>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</si>
  <si>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</si>
  <si>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</si>
  <si>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</si>
  <si>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</si>
  <si>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</si>
  <si>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</si>
  <si>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</si>
  <si>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</si>
  <si>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</si>
  <si>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</si>
  <si>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</si>
  <si>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</si>
  <si>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</si>
  <si>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</si>
  <si>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</si>
  <si>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</si>
  <si>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</si>
  <si>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</si>
  <si>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</si>
  <si>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</si>
  <si>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</si>
  <si>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</si>
  <si>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</si>
  <si>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</si>
  <si>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</si>
  <si>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</si>
  <si>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</si>
  <si>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</si>
  <si>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</si>
  <si>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</si>
  <si>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</si>
  <si>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</si>
  <si>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</si>
  <si>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</si>
  <si>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</si>
  <si>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</si>
  <si>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</si>
  <si>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</si>
  <si>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</si>
  <si>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</si>
  <si>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</si>
  <si>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</si>
  <si>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</si>
  <si>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</si>
  <si>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</si>
  <si>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</si>
  <si>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</si>
  <si>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</si>
  <si>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</si>
  <si>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</si>
  <si>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</si>
  <si>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</si>
  <si>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</si>
  <si>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</si>
  <si>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</si>
  <si>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</si>
  <si>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</si>
  <si>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</si>
  <si>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</si>
  <si>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</si>
  <si>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</si>
  <si>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</si>
  <si>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</si>
  <si>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</si>
  <si>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</si>
  <si>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</si>
  <si>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</si>
  <si>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</si>
  <si>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</si>
  <si>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</si>
  <si>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</si>
  <si>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</si>
  <si>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</si>
  <si>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</si>
  <si>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</si>
  <si>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</si>
  <si>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</si>
  <si>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</si>
  <si>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</si>
  <si>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</si>
  <si>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</si>
  <si>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</si>
  <si>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</si>
  <si>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</si>
  <si>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</si>
  <si>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</si>
  <si>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</si>
  <si>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</si>
  <si>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</si>
  <si>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</si>
  <si>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</si>
  <si>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</si>
  <si>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</si>
  <si>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</si>
  <si>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</si>
  <si>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</si>
  <si>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</si>
  <si>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</si>
  <si>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</si>
  <si>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</si>
  <si>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</si>
  <si>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</si>
  <si>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</si>
  <si>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</si>
  <si>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</si>
  <si>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</si>
  <si>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</si>
  <si>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</si>
  <si>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</si>
  <si>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</si>
  <si>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</si>
  <si>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</si>
  <si>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</si>
  <si>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</si>
  <si>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</si>
  <si>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</si>
  <si>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</si>
  <si>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</si>
  <si>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</si>
  <si>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</si>
  <si>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</si>
  <si>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</si>
  <si>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</si>
  <si>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</si>
  <si>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</si>
  <si>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</si>
  <si>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</si>
  <si>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</si>
  <si>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</si>
  <si>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</si>
  <si>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</si>
  <si>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</si>
  <si>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</si>
  <si>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</si>
  <si>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</si>
  <si>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</si>
  <si>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</si>
  <si>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</si>
  <si>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</si>
  <si>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</si>
  <si>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</si>
  <si>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</si>
  <si>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</si>
  <si>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</si>
  <si>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</si>
  <si>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</si>
  <si>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</si>
  <si>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</si>
  <si>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</si>
  <si>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</si>
  <si>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</si>
  <si>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</si>
  <si>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</si>
  <si>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</si>
  <si>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</si>
  <si>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</si>
  <si>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</si>
  <si>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</si>
  <si>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</si>
  <si>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</si>
  <si>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</si>
  <si>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</si>
  <si>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</si>
  <si>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</si>
  <si>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</si>
  <si>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</si>
  <si>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</si>
  <si>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</si>
  <si>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</si>
  <si>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</si>
  <si>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</si>
  <si>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</si>
  <si>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</si>
  <si>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</si>
  <si>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</si>
  <si>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</si>
  <si>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</si>
  <si>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</si>
  <si>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</si>
  <si>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</si>
  <si>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</si>
  <si>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</si>
  <si>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</si>
  <si>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</si>
  <si>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</si>
  <si>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</si>
  <si>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</si>
  <si>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</si>
  <si>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</si>
  <si>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</si>
  <si>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</si>
  <si>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</si>
  <si>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</si>
  <si>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</si>
  <si>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</si>
  <si>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</si>
  <si>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</si>
  <si>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</si>
  <si>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</si>
  <si>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</si>
  <si>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</si>
  <si>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</si>
  <si>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</si>
  <si>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</si>
  <si>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</si>
  <si>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</si>
  <si>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</si>
  <si>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</si>
  <si>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</si>
  <si>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</si>
  <si>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</si>
  <si>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</si>
  <si>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</si>
  <si>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</si>
  <si>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</si>
  <si>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</si>
  <si>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</si>
  <si>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</si>
  <si>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</si>
  <si>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</si>
  <si>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</si>
  <si>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</si>
  <si>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</si>
  <si>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</si>
  <si>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</si>
  <si>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</si>
  <si>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</si>
  <si>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</si>
  <si>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</si>
  <si>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</si>
  <si>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</si>
  <si>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</si>
  <si>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</si>
  <si>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</si>
  <si>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</si>
  <si>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</si>
  <si>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</si>
  <si>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</si>
  <si>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</si>
  <si>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</si>
  <si>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</si>
  <si>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</si>
  <si>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</si>
  <si>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</si>
  <si>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</si>
  <si>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</si>
  <si>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</si>
  <si>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</si>
  <si>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</si>
  <si>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</si>
  <si>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</si>
  <si>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</si>
  <si>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</si>
  <si>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</si>
  <si>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</si>
  <si>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</si>
  <si>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</si>
  <si>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</si>
  <si>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</si>
  <si>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</si>
  <si>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</si>
  <si>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</si>
  <si>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</si>
  <si>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</si>
  <si>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</si>
  <si>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</si>
  <si>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</si>
  <si>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</si>
  <si>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</si>
  <si>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</si>
  <si>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</si>
  <si>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</si>
  <si>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</si>
  <si>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</si>
  <si>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</si>
  <si>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</si>
  <si>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</si>
  <si>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</si>
  <si>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</si>
  <si>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</si>
  <si>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</si>
  <si>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</si>
  <si>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</si>
  <si>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</si>
  <si>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</si>
  <si>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</si>
  <si>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</si>
  <si>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</si>
  <si>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</si>
  <si>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</si>
  <si>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</si>
  <si>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</si>
  <si>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</si>
  <si>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</si>
  <si>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</si>
  <si>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</si>
  <si>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</si>
  <si>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</si>
  <si>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</si>
  <si>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</si>
  <si>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</si>
  <si>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</si>
  <si>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</si>
  <si>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</si>
  <si>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</si>
  <si>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</si>
  <si>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</si>
  <si>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</si>
  <si>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</si>
  <si>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</si>
  <si>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</si>
  <si>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</si>
  <si>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</si>
  <si>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</si>
  <si>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</si>
  <si>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</si>
  <si>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</si>
  <si>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</si>
  <si>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</si>
  <si>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</si>
  <si>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</si>
  <si>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</si>
  <si>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</si>
  <si>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</si>
  <si>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</si>
  <si>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</si>
  <si>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</si>
  <si>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</si>
  <si>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</si>
  <si>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</si>
  <si>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</si>
  <si>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</si>
  <si>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</si>
  <si>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</si>
  <si>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</si>
  <si>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</si>
  <si>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</si>
  <si>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</si>
  <si>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</si>
  <si>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</si>
  <si>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</si>
  <si>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</si>
  <si>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</si>
  <si>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</si>
  <si>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</si>
  <si>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</si>
  <si>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</si>
  <si>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</si>
  <si>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</si>
  <si>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</si>
  <si>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</si>
  <si>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</si>
  <si>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</si>
  <si>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</si>
  <si>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</si>
  <si>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</si>
  <si>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</si>
  <si>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</si>
  <si>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</si>
  <si>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</si>
  <si>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</si>
  <si>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</si>
  <si>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</si>
  <si>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</si>
  <si>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</si>
  <si>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</si>
  <si>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</si>
  <si>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</si>
  <si>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</si>
  <si>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</si>
  <si>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</si>
  <si>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</si>
  <si>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</si>
  <si>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</si>
  <si>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</si>
  <si>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</si>
  <si>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</si>
  <si>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</si>
  <si>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</si>
  <si>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</si>
  <si>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</si>
  <si>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</si>
  <si>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</si>
  <si>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</si>
  <si>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</si>
  <si>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</si>
  <si>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</si>
  <si>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</si>
  <si>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</si>
  <si>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</si>
  <si>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</si>
  <si>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</si>
  <si>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</si>
  <si>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</si>
  <si>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</si>
  <si>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</si>
  <si>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</si>
  <si>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</si>
  <si>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</si>
  <si>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</si>
  <si>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</si>
  <si>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</si>
  <si>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</si>
  <si>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</si>
  <si>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</si>
  <si>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</si>
  <si>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</si>
  <si>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</si>
  <si>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</si>
  <si>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</si>
  <si>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</si>
  <si>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</si>
  <si>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</si>
  <si>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</si>
  <si>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</si>
  <si>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</si>
  <si>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</si>
  <si>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</si>
  <si>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</si>
  <si>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</si>
  <si>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</si>
  <si>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</si>
  <si>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</si>
  <si>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</si>
  <si>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</si>
  <si>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</si>
  <si>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</si>
  <si>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</si>
  <si>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</si>
  <si>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</si>
  <si>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</si>
  <si>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</si>
  <si>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</si>
  <si>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</si>
  <si>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</si>
  <si>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</si>
  <si>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</si>
  <si>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</si>
  <si>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</si>
  <si>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</si>
  <si>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</si>
  <si>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</si>
  <si>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</si>
  <si>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</si>
  <si>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</si>
  <si>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</si>
  <si>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</si>
  <si>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</si>
  <si>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</si>
  <si>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</si>
  <si>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</si>
  <si>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</si>
  <si>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</si>
  <si>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</si>
  <si>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</si>
  <si>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</si>
  <si>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</si>
  <si>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</si>
  <si>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</si>
  <si>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</si>
  <si>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</si>
  <si>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</si>
  <si>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</si>
  <si>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</si>
  <si>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</si>
  <si>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</si>
  <si>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</si>
  <si>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</si>
  <si>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</si>
  <si>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</si>
  <si>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</si>
  <si>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</si>
  <si>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</si>
  <si>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</si>
  <si>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</si>
  <si>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</si>
  <si>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</si>
  <si>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</si>
  <si>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</si>
  <si>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</si>
  <si>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</si>
  <si>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</si>
  <si>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</si>
  <si>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</si>
  <si>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</si>
  <si>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</si>
  <si>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</si>
  <si>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</si>
  <si>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</si>
  <si>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</si>
  <si>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</si>
  <si>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</si>
  <si>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</si>
  <si>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</si>
  <si>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</si>
  <si>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</si>
  <si>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</si>
  <si>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</si>
  <si>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</si>
  <si>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</si>
  <si>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</si>
  <si>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</si>
  <si>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</si>
  <si>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</si>
  <si>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</si>
  <si>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</si>
  <si>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</si>
  <si>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</si>
  <si>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</si>
  <si>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</si>
  <si>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</si>
  <si>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</si>
  <si>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</si>
  <si>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</si>
  <si>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</si>
  <si>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</si>
  <si>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</si>
  <si>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</si>
  <si>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</si>
  <si>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</si>
  <si>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</si>
  <si>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</si>
  <si>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</si>
  <si>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</si>
  <si>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</si>
  <si>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</si>
  <si>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</si>
  <si>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</si>
  <si>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</si>
  <si>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</si>
  <si>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</si>
  <si>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</si>
  <si>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</si>
  <si>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</si>
  <si>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</si>
  <si>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</si>
  <si>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</si>
  <si>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</si>
  <si>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</si>
  <si>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</si>
  <si>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</si>
  <si>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</si>
  <si>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</si>
  <si>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</si>
  <si>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</si>
  <si>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</si>
  <si>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</si>
  <si>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</si>
  <si>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</si>
  <si>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</si>
  <si>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</si>
  <si>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</si>
  <si>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</si>
  <si>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</si>
  <si>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</si>
  <si>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</si>
  <si>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</si>
  <si>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</si>
  <si>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</si>
  <si>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</si>
  <si>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</si>
  <si>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</si>
  <si>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</si>
  <si>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</si>
  <si>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</si>
  <si>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</si>
  <si>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</si>
  <si>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</si>
  <si>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</si>
  <si>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</si>
  <si>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</si>
  <si>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</si>
  <si>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</si>
  <si>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</si>
  <si>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</si>
  <si>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</si>
  <si>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</si>
  <si>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</si>
  <si>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</si>
  <si>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</si>
  <si>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</si>
  <si>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</si>
  <si>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</si>
  <si>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</si>
  <si>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</si>
  <si>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</si>
  <si>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</si>
  <si>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</si>
  <si>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</si>
  <si>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</si>
  <si>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</si>
  <si>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</si>
  <si>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</si>
  <si>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</si>
  <si>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</si>
  <si>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</si>
  <si>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</si>
  <si>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</si>
  <si>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</si>
  <si>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</si>
  <si>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</si>
  <si>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</si>
  <si>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</si>
  <si>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</si>
  <si>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</si>
  <si>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</si>
  <si>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</si>
  <si>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</si>
  <si>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</si>
  <si>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</si>
  <si>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</si>
  <si>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</si>
  <si>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</si>
  <si>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</si>
  <si>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</si>
  <si>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</si>
  <si>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</si>
  <si>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</si>
  <si>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</si>
  <si>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</si>
  <si>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</si>
  <si>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</si>
  <si>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</si>
  <si>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</si>
  <si>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</si>
  <si>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</si>
  <si>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</si>
  <si>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</si>
  <si>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</si>
  <si>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</si>
  <si>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</si>
  <si>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</si>
  <si>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</si>
  <si>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</si>
  <si>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</si>
  <si>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</si>
  <si>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</si>
  <si>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</si>
  <si>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</si>
  <si>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</si>
  <si>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</si>
  <si>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</si>
  <si>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</si>
  <si>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</si>
  <si>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</si>
  <si>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</si>
  <si>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</si>
  <si>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</si>
  <si>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</si>
  <si>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</si>
  <si>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</si>
  <si>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</si>
  <si>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</si>
  <si>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</si>
  <si>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</si>
  <si>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</si>
  <si>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</si>
  <si>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</si>
  <si>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</si>
  <si>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</si>
  <si>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</si>
  <si>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</si>
  <si>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</si>
  <si>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</si>
  <si>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</si>
  <si>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</si>
  <si>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</si>
  <si>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</si>
  <si>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</si>
  <si>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</si>
  <si>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</si>
  <si>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</si>
  <si>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</si>
  <si>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</si>
  <si>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</si>
  <si>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</si>
  <si>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</si>
  <si>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</si>
  <si>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</si>
  <si>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</si>
  <si>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</si>
  <si>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</si>
  <si>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</si>
  <si>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</si>
  <si>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</si>
  <si>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</si>
  <si>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</si>
  <si>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</si>
  <si>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</si>
  <si>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</si>
  <si>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</si>
  <si>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</si>
  <si>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</si>
  <si>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</si>
  <si>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</si>
  <si>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</si>
  <si>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</si>
  <si>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</si>
  <si>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</si>
  <si>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</si>
  <si>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</si>
  <si>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</si>
  <si>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</si>
  <si>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</si>
  <si>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</si>
  <si>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</si>
  <si>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</si>
  <si>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</si>
  <si>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</si>
  <si>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</si>
  <si>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</si>
  <si>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</si>
  <si>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</si>
  <si>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</si>
  <si>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</si>
  <si>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</si>
  <si>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</si>
  <si>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</si>
  <si>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</si>
  <si>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</si>
  <si>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</si>
  <si>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</si>
  <si>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</si>
  <si>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</si>
  <si>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</si>
  <si>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</si>
  <si>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</si>
  <si>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</si>
  <si>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</si>
  <si>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</si>
  <si>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</si>
  <si>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</si>
  <si>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</si>
  <si>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</si>
  <si>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</si>
  <si>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</si>
  <si>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</si>
  <si>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</si>
  <si>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</si>
  <si>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</si>
  <si>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</si>
  <si>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</si>
  <si>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</si>
  <si>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</si>
  <si>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</si>
  <si>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</si>
  <si>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</si>
  <si>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</si>
  <si>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</si>
  <si>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</si>
  <si>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</si>
  <si>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</si>
  <si>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</si>
  <si>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</si>
  <si>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</si>
  <si>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</si>
  <si>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</si>
  <si>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</si>
  <si>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</si>
  <si>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</si>
  <si>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</si>
  <si>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</si>
  <si>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</si>
  <si>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</si>
  <si>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</si>
  <si>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</si>
  <si>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</si>
  <si>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</si>
  <si>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</si>
  <si>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</si>
  <si>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</si>
  <si>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</si>
  <si>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</si>
  <si>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</si>
  <si>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</si>
  <si>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</si>
  <si>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</si>
  <si>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</si>
  <si>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</si>
  <si>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</si>
  <si>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</si>
  <si>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</si>
  <si>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</si>
  <si>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</si>
  <si>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</si>
  <si>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</si>
  <si>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</si>
  <si>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</si>
  <si>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</si>
  <si>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</si>
  <si>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</si>
  <si>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</si>
  <si>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</si>
  <si>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</si>
  <si>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</si>
  <si>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</si>
  <si>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</si>
  <si>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</si>
  <si>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</si>
  <si>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</si>
  <si>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</si>
  <si>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</si>
  <si>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</si>
  <si>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</si>
  <si>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</si>
  <si>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</si>
  <si>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</si>
  <si>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</si>
  <si>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</si>
  <si>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</si>
  <si>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</si>
  <si>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</si>
  <si>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</si>
  <si>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</si>
  <si>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</si>
  <si>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</si>
  <si>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</si>
  <si>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</si>
  <si>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</si>
  <si>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</si>
  <si>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</si>
  <si>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</si>
  <si>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</si>
  <si>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</si>
  <si>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</si>
  <si>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</si>
  <si>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</si>
  <si>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</si>
  <si>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</si>
  <si>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</si>
  <si>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</si>
  <si>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</si>
  <si>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</si>
  <si>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</si>
  <si>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</si>
  <si>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</si>
  <si>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</si>
  <si>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</si>
  <si>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</si>
  <si>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</si>
  <si>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</si>
  <si>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</si>
  <si>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</si>
  <si>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</si>
  <si>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</si>
  <si>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</si>
  <si>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</si>
  <si>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</si>
  <si>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</si>
  <si>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</si>
  <si>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</si>
  <si>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</si>
  <si>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</si>
  <si>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</si>
  <si>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</si>
  <si>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</si>
  <si>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</si>
  <si>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</si>
  <si>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</si>
  <si>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</si>
  <si>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</si>
  <si>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</si>
  <si>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</si>
  <si>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</si>
  <si>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</si>
  <si>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</si>
  <si>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</si>
  <si>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</si>
  <si>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</si>
  <si>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</si>
  <si>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</si>
  <si>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</si>
  <si>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</si>
  <si>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</si>
  <si>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</si>
  <si>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</si>
  <si>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</si>
  <si>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</si>
  <si>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</si>
  <si>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</si>
  <si>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</si>
  <si>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</si>
  <si>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</si>
  <si>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</si>
  <si>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</si>
  <si>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</si>
  <si>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</si>
  <si>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</si>
  <si>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</si>
  <si>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</si>
  <si>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</si>
  <si>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</si>
  <si>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</si>
  <si>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</si>
  <si>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</si>
  <si>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</si>
  <si>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</si>
  <si>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</si>
  <si>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</si>
  <si>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</si>
  <si>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</si>
  <si>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</si>
  <si>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</si>
  <si>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</si>
  <si>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</si>
  <si>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</si>
  <si>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</si>
  <si>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</si>
  <si>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</si>
  <si>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</si>
  <si>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</si>
  <si>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</si>
  <si>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</si>
  <si>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</si>
  <si>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</si>
  <si>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</si>
  <si>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</si>
  <si>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</si>
  <si>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</si>
  <si>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</si>
  <si>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</si>
  <si>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</si>
  <si>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</si>
  <si>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</si>
  <si>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</si>
  <si>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</si>
  <si>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</si>
  <si>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</si>
  <si>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</si>
  <si>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</si>
  <si>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</si>
  <si>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</si>
  <si>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</si>
  <si>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</si>
  <si>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</si>
  <si>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</si>
  <si>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</si>
  <si>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</si>
  <si>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</si>
  <si>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</si>
  <si>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</si>
  <si>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</si>
  <si>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</si>
  <si>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</si>
  <si>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</si>
  <si>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</si>
  <si>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</si>
  <si>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</si>
  <si>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</si>
  <si>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</si>
  <si>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</si>
  <si>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</si>
  <si>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</si>
  <si>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</si>
  <si>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</si>
  <si>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</si>
  <si>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</si>
  <si>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</si>
  <si>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</si>
  <si>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</si>
  <si>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</si>
  <si>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</si>
  <si>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</si>
  <si>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</si>
  <si>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</si>
  <si>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</si>
  <si>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</si>
  <si>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</si>
  <si>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</si>
  <si>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</si>
  <si>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</si>
  <si>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</si>
  <si>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</si>
  <si>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</si>
  <si>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</si>
  <si>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</si>
  <si>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</si>
  <si>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</si>
  <si>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</si>
  <si>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</si>
  <si>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</si>
  <si>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</si>
  <si>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</si>
  <si>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</si>
  <si>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</si>
  <si>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</si>
  <si>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</si>
  <si>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</si>
  <si>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</si>
  <si>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</si>
  <si>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</si>
  <si>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</si>
  <si>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</si>
  <si>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</si>
  <si>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</si>
  <si>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</si>
  <si>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</si>
  <si>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</si>
  <si>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</si>
  <si>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</si>
  <si>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</si>
  <si>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</si>
  <si>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</si>
  <si>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</si>
  <si>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</si>
  <si>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</si>
  <si>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</si>
  <si>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</si>
  <si>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</si>
  <si>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</si>
  <si>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</si>
  <si>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</si>
  <si>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</si>
  <si>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</si>
  <si>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</si>
  <si>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</si>
  <si>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</si>
  <si>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</si>
  <si>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</si>
  <si>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</si>
  <si>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</si>
  <si>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</si>
  <si>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</si>
  <si>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</si>
  <si>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</si>
  <si>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</si>
  <si>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</si>
  <si>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</si>
  <si>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</si>
  <si>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</si>
  <si>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</si>
  <si>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</si>
  <si>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</si>
  <si>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</si>
  <si>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</si>
  <si>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</si>
  <si>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</si>
  <si>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</si>
  <si>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</si>
  <si>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</si>
  <si>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</si>
  <si>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</si>
  <si>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</si>
  <si>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</si>
  <si>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</si>
  <si>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</si>
  <si>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</si>
  <si>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</si>
  <si>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</si>
  <si>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</si>
  <si>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</si>
  <si>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</si>
  <si>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</si>
  <si>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</si>
  <si>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</si>
  <si>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</si>
  <si>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</si>
  <si>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</si>
  <si>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</si>
  <si>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</si>
  <si>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</si>
  <si>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</si>
  <si>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</si>
  <si>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</si>
  <si>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</si>
  <si>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</si>
  <si>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</si>
  <si>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</si>
  <si>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</si>
  <si>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</si>
  <si>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</si>
  <si>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</si>
  <si>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</si>
  <si>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</si>
  <si>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</si>
  <si>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</si>
  <si>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</si>
  <si>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</si>
  <si>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</si>
  <si>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</si>
  <si>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</si>
  <si>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</si>
  <si>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</si>
  <si>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</si>
  <si>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</si>
  <si>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</si>
  <si>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</si>
  <si>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</si>
  <si>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</si>
  <si>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</si>
  <si>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</si>
  <si>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</si>
  <si>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</si>
  <si>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</si>
  <si>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</si>
  <si>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</si>
  <si>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</si>
  <si>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</si>
  <si>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</si>
  <si>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</si>
  <si>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</si>
  <si>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</si>
  <si>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</si>
  <si>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</si>
  <si>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</si>
  <si>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</si>
  <si>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</si>
  <si>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</si>
  <si>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</si>
  <si>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</si>
  <si>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</si>
  <si>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</si>
  <si>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</si>
  <si>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</si>
  <si>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</si>
  <si>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</si>
  <si>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</si>
  <si>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</si>
  <si>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</si>
  <si>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</si>
  <si>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</si>
  <si>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</si>
  <si>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</si>
  <si>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</si>
  <si>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</si>
  <si>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</si>
  <si>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</si>
  <si>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</si>
  <si>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</si>
  <si>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</si>
  <si>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</si>
  <si>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</si>
  <si>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</si>
  <si>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</si>
  <si>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</si>
  <si>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</si>
  <si>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</si>
  <si>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</si>
  <si>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</si>
  <si>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</si>
  <si>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</si>
  <si>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</si>
  <si>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</si>
  <si>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</si>
  <si>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</si>
  <si>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</si>
  <si>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</si>
  <si>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</si>
  <si>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</si>
  <si>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</si>
  <si>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</si>
  <si>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</si>
  <si>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</si>
  <si>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</si>
  <si>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</si>
  <si>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</si>
  <si>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</si>
  <si>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</si>
  <si>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</si>
  <si>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</si>
  <si>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</si>
  <si>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</si>
  <si>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</si>
  <si>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</si>
  <si>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</si>
  <si>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</si>
  <si>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</si>
  <si>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</si>
  <si>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</si>
  <si>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</si>
  <si>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</si>
  <si>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</si>
  <si>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</si>
  <si>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</si>
  <si>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</si>
  <si>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</si>
  <si>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</si>
  <si>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</si>
  <si>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</si>
  <si>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</si>
  <si>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</si>
  <si>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</si>
  <si>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</si>
  <si>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</si>
  <si>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</si>
  <si>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</si>
  <si>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</si>
  <si>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</si>
  <si>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</si>
  <si>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</si>
  <si>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</si>
  <si>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</si>
  <si>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</si>
  <si>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</si>
  <si>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</si>
  <si>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</si>
  <si>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</si>
  <si>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</si>
  <si>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</si>
  <si>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</si>
  <si>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</si>
  <si>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</si>
  <si>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</si>
  <si>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</si>
  <si>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</si>
  <si>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</si>
  <si>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</si>
  <si>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</si>
  <si>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</si>
  <si>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</si>
  <si>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</si>
  <si>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</si>
  <si>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</si>
  <si>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</si>
  <si>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</si>
  <si>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</si>
  <si>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</si>
  <si>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</si>
  <si>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</si>
  <si>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</si>
  <si>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</si>
  <si>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</si>
  <si>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</si>
  <si>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</si>
  <si>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</si>
  <si>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</si>
  <si>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</si>
  <si>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</si>
  <si>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</si>
  <si>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</si>
  <si>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</si>
  <si>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</si>
  <si>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</si>
  <si>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</si>
  <si>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</si>
  <si>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</si>
  <si>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</si>
  <si>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</si>
  <si>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</si>
  <si>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</si>
  <si>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</si>
  <si>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</si>
  <si>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</si>
  <si>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</si>
  <si>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</si>
  <si>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</si>
  <si>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</si>
  <si>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</si>
  <si>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</si>
  <si>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</si>
  <si>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</si>
  <si>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</si>
  <si>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</si>
  <si>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</si>
  <si>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</si>
  <si>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</si>
  <si>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</si>
  <si>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</si>
  <si>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</si>
  <si>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</si>
  <si>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</si>
  <si>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</si>
  <si>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</si>
  <si>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</si>
  <si>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</si>
  <si>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</si>
  <si>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</si>
  <si>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</si>
  <si>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</si>
  <si>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</si>
  <si>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</si>
  <si>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</si>
  <si>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</si>
  <si>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</si>
  <si>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</si>
  <si>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</si>
  <si>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</si>
  <si>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</si>
  <si>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</si>
  <si>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</si>
  <si>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</si>
  <si>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</si>
  <si>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</si>
  <si>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</si>
  <si>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</si>
  <si>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</si>
  <si>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</si>
  <si>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</si>
  <si>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</si>
  <si>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</si>
  <si>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</si>
  <si>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</si>
  <si>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</si>
  <si>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</si>
  <si>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</si>
  <si>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</si>
  <si>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</si>
  <si>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</si>
  <si>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</si>
  <si>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</si>
  <si>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</si>
  <si>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</si>
  <si>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</si>
  <si>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</si>
  <si>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</si>
  <si>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</si>
  <si>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</si>
  <si>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</si>
  <si>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</si>
  <si>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</si>
  <si>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</si>
  <si>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</si>
  <si>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</si>
  <si>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</si>
  <si>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</si>
  <si>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</si>
  <si>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</si>
  <si>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</si>
  <si>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</si>
  <si>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</si>
  <si>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</si>
  <si>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</si>
  <si>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</si>
  <si>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</si>
  <si>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</si>
  <si>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</si>
  <si>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</si>
  <si>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</si>
  <si>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</si>
  <si>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</si>
  <si>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</si>
  <si>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</si>
  <si>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</si>
  <si>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</si>
  <si>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</si>
  <si>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</si>
  <si>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</si>
  <si>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</si>
  <si>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</si>
  <si>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</si>
  <si>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</si>
  <si>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</si>
  <si>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</si>
  <si>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</si>
  <si>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</si>
  <si>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</si>
  <si>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</si>
  <si>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</si>
  <si>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</si>
  <si>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</si>
  <si>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</si>
  <si>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</si>
  <si>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</si>
  <si>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</si>
  <si>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</si>
  <si>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</si>
  <si>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</si>
  <si>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</si>
  <si>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</si>
  <si>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</si>
  <si>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</si>
  <si>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</si>
  <si>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</si>
  <si>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</si>
  <si>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</si>
  <si>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</si>
  <si>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</si>
  <si>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</si>
  <si>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</si>
  <si>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</si>
  <si>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</si>
  <si>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</si>
  <si>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</si>
  <si>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</si>
  <si>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</si>
  <si>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</si>
  <si>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</si>
  <si>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</si>
  <si>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</si>
  <si>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</si>
  <si>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</si>
  <si>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</si>
  <si>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</si>
  <si>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</si>
  <si>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</si>
  <si>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</si>
  <si>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</si>
  <si>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</si>
  <si>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</si>
  <si>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</si>
  <si>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</si>
  <si>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</si>
  <si>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</si>
  <si>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</si>
  <si>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</si>
  <si>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</si>
  <si>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</si>
  <si>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</si>
  <si>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</si>
  <si>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</si>
  <si>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</si>
  <si>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</si>
  <si>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</si>
  <si>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</si>
  <si>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</si>
  <si>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</si>
  <si>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</si>
  <si>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</si>
  <si>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</si>
  <si>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</si>
  <si>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</si>
  <si>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</si>
  <si>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</si>
  <si>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</si>
  <si>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</si>
  <si>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</si>
  <si>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</si>
  <si>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</si>
  <si>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</si>
  <si>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</si>
  <si>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</si>
  <si>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</si>
  <si>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</si>
  <si>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</si>
  <si>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</si>
  <si>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</si>
  <si>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</si>
  <si>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</si>
  <si>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</si>
  <si>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</si>
  <si>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</si>
  <si>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</si>
  <si>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</si>
  <si>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</si>
  <si>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</si>
  <si>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</si>
  <si>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</si>
  <si>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</si>
  <si>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</si>
  <si>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</si>
  <si>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</si>
  <si>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</si>
  <si>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</si>
  <si>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</si>
  <si>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</si>
  <si>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</si>
  <si>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</si>
  <si>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</si>
  <si>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</si>
  <si>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</si>
  <si>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</si>
  <si>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</si>
  <si>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</si>
  <si>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</si>
  <si>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</si>
  <si>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</si>
  <si>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</si>
  <si>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</si>
  <si>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</si>
  <si>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</si>
  <si>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</si>
  <si>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</si>
  <si>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</si>
  <si>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</si>
  <si>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</si>
  <si>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</si>
  <si>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</si>
  <si>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</si>
  <si>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</si>
  <si>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</si>
  <si>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</si>
  <si>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</si>
  <si>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</si>
  <si>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</si>
  <si>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</si>
  <si>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</si>
  <si>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</si>
  <si>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</si>
  <si>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</si>
  <si>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</si>
  <si>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</si>
  <si>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</si>
  <si>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</si>
  <si>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</si>
  <si>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</si>
  <si>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</si>
  <si>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</si>
  <si>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</si>
  <si>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</si>
  <si>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</si>
  <si>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</si>
  <si>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</si>
  <si>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</si>
  <si>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</si>
  <si>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</si>
  <si>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</si>
  <si>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</si>
  <si>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</si>
  <si>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</si>
  <si>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</si>
  <si>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</si>
  <si>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</si>
  <si>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</si>
  <si>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</si>
  <si>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</si>
  <si>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</si>
  <si>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</si>
  <si>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</si>
  <si>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</si>
  <si>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</si>
  <si>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</si>
  <si>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</si>
  <si>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</si>
  <si>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</si>
  <si>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</si>
  <si>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</si>
  <si>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</si>
  <si>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</si>
  <si>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</si>
  <si>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</si>
  <si>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</si>
  <si>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</si>
  <si>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</si>
  <si>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</si>
  <si>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</si>
  <si>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</si>
  <si>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</si>
  <si>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</si>
  <si>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</si>
  <si>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</si>
  <si>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</si>
  <si>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</si>
  <si>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</si>
  <si>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</si>
  <si>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</si>
  <si>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</si>
  <si>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</si>
  <si>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</si>
  <si>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</si>
  <si>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</si>
  <si>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</si>
  <si>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</si>
  <si>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</si>
  <si>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</si>
  <si>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</si>
  <si>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</si>
  <si>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</si>
  <si>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</si>
  <si>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</si>
  <si>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</si>
  <si>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</si>
  <si>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</si>
  <si>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</si>
  <si>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</si>
  <si>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</si>
  <si>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</si>
  <si>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</si>
  <si>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</si>
  <si>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</si>
  <si>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</si>
  <si>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</si>
  <si>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</si>
  <si>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</si>
  <si>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</si>
  <si>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</si>
  <si>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</si>
  <si>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</si>
  <si>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</si>
  <si>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</si>
  <si>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</si>
  <si>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</si>
  <si>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</si>
  <si>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</si>
  <si>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</si>
  <si>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</si>
  <si>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</si>
  <si>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</si>
  <si>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</si>
  <si>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</si>
  <si>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</si>
  <si>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</si>
  <si>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</si>
  <si>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</si>
  <si>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</si>
  <si>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</si>
  <si>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</si>
  <si>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</si>
  <si>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</si>
  <si>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</si>
  <si>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</si>
  <si>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</si>
  <si>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</si>
  <si>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</si>
  <si>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</si>
  <si>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</si>
  <si>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</si>
  <si>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</si>
  <si>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</si>
  <si>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</si>
  <si>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</si>
  <si>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</si>
  <si>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</si>
  <si>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</si>
  <si>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</si>
  <si>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</si>
  <si>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</si>
  <si>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</si>
  <si>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</si>
  <si>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</si>
  <si>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</si>
  <si>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</si>
  <si>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</si>
  <si>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</si>
  <si>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</si>
  <si>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</si>
  <si>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</si>
  <si>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</si>
  <si>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</si>
  <si>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</si>
  <si>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</si>
  <si>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</si>
  <si>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</si>
  <si>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</si>
  <si>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</si>
  <si>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</si>
  <si>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</si>
  <si>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</si>
  <si>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</si>
  <si>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</si>
  <si>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</si>
  <si>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</si>
  <si>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</si>
  <si>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</si>
  <si>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</si>
  <si>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</si>
  <si>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</si>
  <si>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</si>
  <si>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</si>
  <si>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</si>
  <si>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</si>
  <si>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</si>
  <si>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</si>
  <si>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</si>
  <si>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</si>
  <si>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</si>
  <si>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</si>
  <si>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</si>
  <si>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</si>
  <si>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</si>
  <si>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</si>
  <si>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</si>
  <si>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</si>
  <si>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</si>
  <si>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</si>
  <si>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</si>
  <si>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</si>
  <si>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</si>
  <si>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</si>
  <si>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</si>
  <si>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</si>
  <si>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</si>
  <si>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</si>
  <si>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</si>
  <si>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</si>
  <si>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</si>
  <si>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</si>
  <si>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</si>
  <si>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</si>
  <si>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</si>
  <si>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</si>
  <si>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</si>
  <si>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</si>
  <si>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</si>
  <si>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</si>
  <si>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</si>
  <si>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</si>
  <si>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</si>
  <si>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</si>
  <si>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</si>
  <si>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</si>
  <si>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</si>
  <si>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</si>
  <si>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</si>
  <si>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</si>
  <si>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</si>
  <si>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</si>
  <si>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</si>
  <si>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</si>
  <si>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</si>
  <si>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</si>
  <si>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</si>
  <si>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</si>
  <si>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</si>
  <si>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</si>
  <si>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</si>
  <si>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</si>
  <si>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</si>
  <si>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</si>
  <si>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</si>
  <si>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</si>
  <si>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</si>
  <si>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</si>
  <si>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</si>
  <si>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</si>
  <si>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</si>
  <si>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</si>
  <si>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</si>
  <si>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</si>
  <si>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</si>
  <si>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</si>
  <si>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</si>
  <si>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</si>
  <si>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</si>
  <si>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</si>
  <si>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</si>
  <si>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</si>
  <si>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</si>
  <si>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</si>
  <si>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</si>
  <si>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</si>
  <si>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</si>
  <si>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</si>
  <si>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</si>
  <si>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</si>
  <si>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</si>
  <si>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</si>
  <si>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</si>
  <si>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</si>
  <si>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</si>
  <si>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</si>
  <si>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</si>
  <si>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</si>
  <si>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</si>
  <si>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</si>
  <si>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</si>
  <si>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</si>
  <si>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</si>
  <si>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</si>
  <si>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</si>
  <si>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</si>
  <si>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</si>
  <si>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</si>
  <si>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</si>
  <si>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</si>
  <si>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</si>
  <si>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</si>
  <si>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</si>
  <si>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</si>
  <si>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</si>
  <si>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</si>
  <si>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</si>
  <si>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</si>
  <si>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</si>
  <si>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</si>
  <si>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</si>
  <si>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</si>
  <si>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</si>
  <si>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</si>
  <si>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</si>
  <si>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</si>
  <si>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</si>
  <si>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</si>
  <si>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</si>
  <si>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</si>
  <si>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</si>
  <si>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</si>
  <si>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</si>
  <si>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</si>
  <si>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</si>
  <si>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</si>
  <si>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</si>
  <si>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</si>
  <si>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</si>
  <si>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</si>
  <si>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</si>
  <si>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</si>
  <si>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</si>
  <si>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</si>
  <si>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</si>
  <si>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</si>
  <si>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</si>
  <si>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</si>
  <si>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</si>
  <si>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</si>
  <si>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</si>
  <si>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</si>
  <si>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</si>
  <si>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</si>
  <si>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</si>
  <si>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</si>
  <si>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</si>
  <si>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</si>
  <si>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</si>
  <si>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</si>
  <si>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</si>
  <si>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</si>
  <si>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</si>
  <si>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</si>
  <si>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</si>
  <si>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</si>
  <si>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</si>
  <si>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</si>
  <si>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</si>
  <si>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</si>
  <si>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</si>
  <si>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</si>
  <si>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</si>
  <si>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</si>
  <si>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</si>
  <si>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</si>
  <si>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</si>
  <si>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</si>
  <si>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</si>
  <si>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</si>
  <si>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</si>
  <si>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</si>
  <si>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</si>
  <si>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</si>
  <si>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</si>
  <si>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</si>
  <si>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</si>
  <si>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</si>
  <si>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</si>
  <si>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</si>
  <si>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</si>
  <si>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</si>
  <si>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</si>
  <si>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</si>
  <si>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</si>
  <si>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</si>
  <si>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</si>
  <si>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</si>
  <si>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</si>
  <si>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</si>
  <si>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</si>
  <si>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</si>
  <si>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</si>
  <si>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</si>
  <si>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</si>
  <si>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</si>
  <si>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</si>
  <si>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</si>
  <si>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</si>
  <si>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</si>
  <si>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</si>
  <si>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</si>
  <si>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</si>
  <si>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</si>
  <si>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</si>
  <si>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</si>
  <si>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</si>
  <si>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</si>
  <si>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</si>
  <si>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</si>
  <si>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</si>
  <si>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</si>
  <si>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</si>
  <si>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</si>
  <si>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</si>
  <si>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</si>
  <si>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</si>
  <si>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</si>
  <si>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</si>
  <si>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</si>
  <si>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</si>
  <si>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</si>
  <si>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</si>
  <si>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</si>
  <si>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</si>
  <si>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</si>
  <si>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</si>
  <si>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</si>
  <si>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</si>
  <si>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</si>
  <si>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</si>
  <si>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</si>
  <si>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</si>
  <si>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</si>
  <si>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</si>
  <si>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</si>
  <si>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</si>
  <si>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</si>
  <si>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</si>
  <si>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</si>
  <si>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</si>
  <si>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</si>
  <si>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</si>
  <si>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</si>
  <si>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</si>
  <si>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</si>
  <si>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</si>
  <si>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</si>
  <si>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</si>
  <si>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</si>
  <si>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</si>
  <si>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</si>
  <si>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</si>
  <si>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</si>
  <si>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</si>
  <si>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</si>
  <si>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</si>
  <si>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</si>
  <si>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</si>
  <si>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</si>
  <si>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</si>
  <si>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</si>
  <si>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</si>
  <si>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</si>
  <si>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</si>
  <si>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</si>
  <si>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</si>
  <si>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</si>
  <si>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</si>
  <si>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</si>
  <si>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</si>
  <si>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</si>
  <si>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</si>
  <si>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</si>
  <si>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</si>
  <si>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</si>
  <si>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</si>
  <si>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</si>
  <si>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</si>
  <si>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</si>
  <si>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</si>
  <si>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</si>
  <si>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</si>
  <si>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</si>
  <si>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</si>
  <si>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</si>
  <si>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</si>
  <si>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</si>
  <si>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</si>
  <si>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</si>
  <si>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</si>
  <si>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</si>
  <si>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</si>
  <si>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</si>
  <si>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</si>
  <si>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</si>
  <si>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</si>
  <si>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</si>
  <si>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</si>
  <si>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</si>
  <si>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</si>
  <si>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</si>
  <si>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</si>
  <si>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</si>
  <si>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</si>
  <si>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</si>
  <si>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</si>
  <si>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</si>
  <si>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</si>
  <si>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</si>
  <si>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</si>
  <si>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</si>
  <si>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</si>
  <si>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</si>
  <si>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</si>
  <si>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</si>
  <si>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</si>
  <si>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</si>
  <si>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</si>
  <si>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</si>
  <si>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</si>
  <si>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</si>
  <si>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</si>
  <si>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</si>
  <si>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</si>
  <si>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</si>
  <si>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</si>
  <si>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</si>
  <si>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</si>
  <si>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</si>
  <si>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</si>
  <si>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</si>
  <si>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</si>
  <si>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</si>
  <si>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</si>
  <si>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</si>
  <si>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</si>
  <si>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</si>
  <si>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</si>
  <si>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</si>
  <si>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</si>
  <si>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</si>
  <si>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</si>
  <si>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</si>
  <si>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</si>
  <si>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</si>
  <si>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</si>
  <si>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</si>
  <si>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</si>
  <si>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</si>
  <si>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</si>
  <si>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</si>
  <si>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</si>
  <si>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</si>
  <si>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</si>
  <si>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</si>
  <si>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</si>
  <si>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</si>
  <si>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</si>
  <si>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</si>
  <si>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</si>
  <si>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</si>
  <si>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</si>
  <si>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</si>
  <si>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</si>
  <si>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</si>
  <si>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</si>
  <si>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</si>
  <si>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</si>
  <si>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</si>
  <si>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</si>
  <si>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</si>
  <si>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</si>
  <si>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</si>
  <si>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</si>
  <si>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</si>
  <si>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</si>
  <si>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</si>
  <si>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</si>
  <si>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</si>
  <si>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</si>
  <si>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</si>
  <si>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</si>
  <si>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</si>
  <si>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</si>
  <si>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</si>
  <si>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</si>
  <si>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</si>
  <si>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</si>
  <si>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</si>
  <si>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</si>
  <si>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</si>
  <si>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</si>
  <si>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</si>
  <si>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</si>
  <si>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</si>
  <si>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</si>
  <si>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</si>
  <si>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</si>
  <si>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</si>
  <si>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</si>
  <si>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</si>
  <si>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</si>
  <si>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</si>
  <si>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</si>
  <si>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</si>
  <si>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</si>
  <si>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</si>
  <si>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</si>
  <si>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</si>
  <si>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</si>
  <si>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</si>
  <si>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</si>
  <si>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</si>
  <si>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</si>
  <si>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</si>
  <si>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</si>
  <si>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</si>
  <si>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</si>
  <si>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</si>
  <si>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</si>
  <si>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</si>
  <si>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</si>
  <si>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</si>
  <si>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</si>
  <si>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</si>
  <si>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</si>
  <si>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</si>
  <si>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</si>
  <si>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</si>
  <si>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</si>
  <si>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</si>
  <si>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</si>
  <si>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</si>
  <si>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</si>
  <si>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</si>
  <si>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</si>
  <si>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</si>
  <si>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</si>
  <si>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</si>
  <si>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</si>
  <si>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</si>
  <si>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</si>
  <si>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</si>
  <si>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</si>
  <si>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</si>
  <si>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</si>
  <si>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</si>
  <si>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</si>
  <si>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</si>
  <si>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</si>
  <si>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</si>
  <si>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</si>
  <si>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</si>
  <si>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</si>
  <si>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</si>
  <si>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</si>
  <si>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</si>
  <si>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</si>
  <si>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</si>
  <si>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</si>
  <si>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</si>
  <si>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</si>
  <si>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</si>
  <si>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</si>
  <si>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</si>
  <si>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</si>
  <si>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</si>
  <si>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</si>
  <si>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</si>
  <si>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</si>
  <si>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</si>
  <si>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</si>
  <si>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</si>
  <si>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</si>
  <si>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</si>
  <si>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</si>
  <si>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</si>
  <si>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</si>
  <si>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</si>
  <si>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</si>
  <si>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</si>
  <si>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</si>
  <si>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</si>
  <si>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</si>
  <si>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</si>
  <si>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</si>
  <si>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</si>
  <si>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</si>
  <si>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</si>
  <si>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</si>
  <si>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</si>
  <si>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</si>
  <si>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</si>
  <si>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</si>
  <si>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</si>
  <si>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</si>
  <si>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</si>
  <si>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</si>
  <si>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</si>
  <si>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</si>
  <si>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</si>
  <si>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</si>
  <si>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</si>
  <si>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</si>
  <si>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</si>
  <si>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</si>
  <si>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</si>
  <si>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</si>
  <si>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</si>
  <si>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</si>
  <si>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</si>
  <si>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</si>
  <si>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</si>
  <si>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</si>
  <si>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</si>
  <si>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</si>
  <si>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</si>
  <si>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</si>
  <si>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</si>
  <si>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</si>
  <si>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</si>
  <si>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</si>
  <si>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</si>
  <si>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</si>
  <si>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</si>
  <si>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</si>
  <si>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</si>
  <si>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</si>
  <si>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</si>
  <si>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</si>
  <si>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</si>
  <si>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</si>
  <si>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</si>
  <si>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</si>
  <si>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</si>
  <si>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</si>
  <si>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</si>
  <si>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</si>
  <si>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</si>
  <si>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</si>
  <si>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</si>
  <si>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</si>
  <si>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</si>
  <si>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</si>
  <si>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</si>
  <si>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</si>
  <si>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</si>
  <si>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</si>
  <si>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</si>
  <si>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</si>
  <si>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</si>
  <si>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</si>
  <si>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</si>
  <si>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</si>
  <si>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</si>
  <si>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</si>
  <si>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</si>
  <si>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</si>
  <si>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</si>
  <si>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</si>
  <si>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</si>
  <si>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</si>
  <si>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</si>
  <si>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</si>
  <si>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</si>
  <si>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</si>
  <si>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</si>
  <si>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</si>
  <si>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</si>
  <si>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</si>
  <si>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</si>
  <si>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</si>
  <si>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</si>
  <si>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</si>
  <si>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</si>
  <si>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</si>
  <si>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</si>
  <si>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</si>
  <si>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</si>
  <si>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</si>
  <si>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</si>
  <si>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</si>
  <si>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</si>
  <si>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</si>
  <si>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</si>
  <si>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</si>
  <si>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</si>
  <si>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</si>
  <si>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</si>
  <si>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</si>
  <si>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</si>
  <si>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</si>
  <si>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</si>
  <si>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</si>
  <si>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</si>
  <si>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</si>
  <si>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</si>
  <si>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</si>
  <si>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</si>
  <si>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</si>
  <si>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</si>
  <si>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</si>
  <si>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</si>
  <si>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</si>
  <si>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</si>
  <si>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</si>
  <si>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</si>
  <si>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</si>
  <si>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</si>
  <si>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</si>
  <si>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</si>
  <si>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</si>
  <si>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</si>
  <si>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</si>
  <si>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</si>
  <si>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</si>
  <si>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</si>
  <si>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</si>
  <si>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</si>
  <si>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</si>
  <si>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</si>
  <si>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</si>
  <si>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</si>
  <si>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</si>
  <si>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</si>
  <si>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</si>
  <si>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</si>
  <si>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</si>
  <si>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</si>
  <si>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</si>
  <si>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</si>
  <si>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</si>
  <si>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</si>
  <si>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</si>
  <si>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</si>
  <si>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</si>
  <si>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</si>
  <si>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</si>
  <si>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</si>
  <si>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</si>
  <si>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</si>
  <si>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</si>
  <si>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</si>
  <si>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</si>
  <si>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</si>
  <si>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</si>
  <si>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</si>
  <si>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</si>
  <si>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</si>
  <si>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</si>
  <si>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</si>
  <si>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</si>
  <si>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</si>
  <si>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</si>
  <si>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</si>
  <si>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</si>
  <si>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</si>
  <si>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</si>
  <si>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</si>
  <si>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</si>
  <si>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</si>
  <si>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</si>
  <si>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</si>
  <si>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</si>
  <si>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</si>
  <si>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</si>
  <si>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</si>
  <si>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</si>
  <si>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</si>
  <si>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</si>
  <si>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</si>
  <si>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</si>
  <si>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</si>
  <si>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</si>
  <si>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</si>
  <si>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</si>
  <si>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</si>
  <si>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</si>
  <si>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</si>
  <si>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</si>
  <si>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</si>
  <si>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</si>
  <si>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</si>
  <si>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</si>
  <si>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</si>
  <si>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</si>
  <si>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</si>
  <si>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</si>
  <si>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</si>
  <si>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</si>
  <si>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</si>
  <si>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</si>
  <si>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</si>
  <si>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</si>
  <si>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</si>
  <si>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</si>
  <si>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</si>
  <si>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</si>
  <si>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</si>
  <si>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</si>
  <si>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</si>
  <si>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</si>
  <si>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</si>
  <si>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</si>
  <si>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</si>
  <si>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</si>
  <si>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</si>
  <si>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</si>
  <si>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</si>
  <si>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</si>
  <si>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</si>
  <si>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</si>
  <si>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</si>
  <si>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</si>
  <si>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</si>
  <si>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</si>
  <si>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</si>
  <si>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</si>
  <si>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</si>
  <si>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</si>
  <si>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</si>
  <si>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</si>
  <si>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</si>
  <si>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</si>
  <si>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</si>
  <si>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</si>
  <si>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</si>
  <si>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</si>
  <si>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</si>
  <si>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</si>
  <si>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</si>
  <si>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</si>
  <si>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</si>
  <si>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</si>
  <si>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</si>
  <si>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</si>
  <si>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</si>
  <si>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</si>
  <si>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</si>
  <si>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</si>
  <si>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</si>
  <si>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</si>
  <si>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</si>
  <si>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</si>
  <si>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</si>
  <si>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</si>
  <si>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</si>
  <si>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</si>
  <si>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</si>
  <si>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</si>
  <si>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</si>
  <si>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</si>
  <si>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</si>
  <si>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</si>
  <si>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</si>
  <si>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</si>
  <si>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</si>
  <si>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</si>
  <si>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</si>
  <si>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</si>
  <si>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</si>
  <si>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</si>
  <si>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</si>
  <si>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</si>
  <si>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</si>
  <si>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</si>
  <si>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</si>
  <si>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</si>
  <si>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</si>
  <si>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</si>
  <si>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</si>
  <si>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</si>
  <si>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</si>
  <si>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</si>
  <si>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</si>
  <si>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</si>
  <si>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</si>
  <si>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</si>
  <si>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</si>
  <si>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</si>
  <si>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</si>
  <si>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</si>
  <si>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</si>
  <si>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</si>
  <si>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</si>
  <si>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</si>
  <si>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</si>
  <si>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</si>
  <si>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</si>
  <si>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</si>
  <si>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</si>
  <si>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</si>
  <si>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</si>
  <si>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</si>
  <si>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</si>
  <si>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</si>
  <si>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</si>
  <si>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</si>
  <si>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</si>
  <si>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</si>
  <si>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</si>
  <si>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</si>
  <si>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</si>
  <si>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</si>
  <si>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</si>
  <si>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</si>
  <si>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</si>
  <si>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</si>
  <si>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</si>
  <si>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</si>
  <si>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</si>
  <si>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</si>
  <si>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</si>
  <si>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</si>
  <si>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</si>
  <si>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</si>
  <si>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</si>
  <si>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</si>
  <si>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</si>
  <si>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</si>
  <si>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</si>
  <si>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</si>
  <si>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</si>
  <si>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</si>
  <si>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</si>
  <si>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</si>
  <si>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</si>
  <si>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</si>
  <si>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</si>
  <si>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</si>
  <si>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</si>
  <si>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</si>
  <si>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</si>
  <si>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</si>
  <si>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</si>
  <si>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</si>
  <si>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</si>
  <si>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</si>
  <si>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</si>
  <si>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</si>
  <si>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</si>
  <si>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</si>
  <si>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</si>
  <si>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</si>
  <si>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</si>
  <si>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</si>
  <si>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</si>
  <si>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</si>
  <si>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</si>
  <si>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</si>
  <si>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</si>
  <si>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</si>
  <si>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</si>
  <si>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</si>
  <si>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</si>
  <si>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</si>
  <si>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</si>
  <si>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</si>
  <si>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</si>
  <si>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</si>
  <si>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</si>
  <si>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</si>
  <si>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</si>
  <si>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</si>
  <si>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</si>
  <si>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</si>
  <si>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</si>
  <si>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</si>
  <si>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</si>
  <si>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</si>
  <si>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</si>
  <si>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</si>
  <si>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</si>
  <si>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</si>
  <si>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</si>
  <si>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</si>
  <si>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</si>
  <si>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</si>
  <si>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</si>
  <si>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</si>
  <si>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</si>
  <si>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</si>
  <si>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</si>
  <si>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</si>
  <si>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</si>
  <si>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</si>
  <si>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</si>
  <si>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</si>
  <si>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</si>
  <si>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</si>
  <si>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</si>
  <si>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</si>
  <si>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</si>
  <si>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</si>
  <si>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</si>
  <si>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</si>
  <si>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</si>
  <si>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</si>
  <si>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</si>
  <si>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</si>
  <si>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</si>
  <si>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</si>
  <si>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</si>
  <si>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</si>
  <si>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</si>
  <si>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</si>
  <si>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</si>
  <si>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</si>
  <si>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</si>
  <si>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</si>
  <si>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</si>
  <si>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</si>
  <si>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</si>
  <si>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</si>
  <si>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</si>
  <si>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</si>
  <si>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</si>
  <si>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</si>
  <si>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</si>
  <si>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</si>
  <si>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</si>
  <si>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</si>
  <si>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</si>
  <si>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</si>
  <si>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</si>
  <si>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</si>
  <si>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</si>
  <si>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</si>
  <si>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</si>
  <si>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</si>
  <si>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</si>
  <si>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</si>
  <si>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</si>
  <si>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</si>
  <si>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</si>
  <si>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</si>
  <si>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</si>
  <si>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</si>
  <si>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</si>
  <si>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</si>
  <si>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</si>
  <si>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</si>
  <si>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</si>
  <si>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</si>
  <si>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</si>
  <si>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</si>
  <si>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</si>
  <si>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</si>
  <si>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</si>
  <si>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</si>
  <si>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</si>
  <si>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</si>
  <si>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</si>
  <si>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</si>
  <si>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</si>
  <si>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</si>
  <si>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</si>
  <si>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</si>
  <si>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</si>
  <si>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</si>
  <si>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</si>
  <si>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</si>
  <si>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</si>
  <si>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</si>
  <si>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</si>
  <si>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</si>
  <si>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</si>
  <si>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</si>
  <si>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</si>
  <si>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</si>
  <si>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</si>
  <si>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</si>
  <si>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</si>
  <si>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</si>
  <si>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</si>
  <si>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</si>
  <si>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</si>
  <si>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</si>
  <si>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</si>
  <si>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</si>
  <si>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</si>
  <si>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</si>
  <si>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</si>
  <si>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</si>
  <si>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</si>
  <si>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</si>
  <si>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</si>
  <si>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</si>
  <si>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</si>
  <si>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</si>
  <si>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</si>
  <si>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</si>
  <si>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</si>
  <si>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</si>
  <si>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</si>
  <si>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</si>
  <si>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</si>
  <si>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</si>
  <si>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</si>
  <si>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</si>
  <si>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</si>
  <si>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</si>
  <si>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</si>
  <si>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</si>
  <si>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</si>
  <si>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</si>
  <si>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</si>
  <si>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</si>
  <si>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</si>
  <si>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</si>
  <si>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</si>
  <si>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</si>
  <si>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</si>
  <si>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</si>
  <si>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</si>
  <si>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</si>
  <si>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</si>
  <si>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</si>
  <si>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</si>
  <si>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</si>
  <si>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</si>
  <si>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</si>
  <si>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</si>
  <si>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</si>
  <si>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</si>
  <si>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</si>
  <si>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</si>
  <si>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</si>
  <si>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</si>
  <si>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</si>
  <si>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</si>
  <si>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</si>
  <si>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</si>
  <si>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</si>
  <si>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</si>
  <si>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</si>
  <si>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</si>
  <si>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</si>
  <si>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</si>
  <si>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</si>
  <si>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</si>
  <si>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</si>
  <si>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</si>
  <si>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</si>
  <si>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</si>
  <si>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</si>
  <si>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</si>
  <si>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</si>
  <si>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</si>
  <si>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</si>
  <si>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</si>
  <si>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</si>
  <si>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</si>
  <si>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</si>
  <si>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</si>
  <si>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</si>
  <si>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</si>
  <si>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</si>
  <si>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</si>
  <si>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</si>
  <si>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</si>
  <si>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</si>
  <si>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</si>
  <si>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</si>
  <si>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</si>
  <si>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</si>
  <si>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</si>
  <si>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</si>
  <si>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</si>
  <si>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</si>
  <si>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</si>
  <si>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</si>
  <si>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</si>
  <si>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</si>
  <si>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</si>
  <si>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</si>
  <si>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</si>
  <si>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</si>
  <si>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</si>
  <si>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</si>
  <si>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</si>
  <si>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</si>
  <si>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</si>
  <si>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</si>
  <si>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</si>
  <si>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</si>
  <si>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</si>
  <si>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</si>
  <si>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</si>
  <si>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</si>
  <si>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</si>
  <si>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</si>
  <si>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</si>
  <si>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</si>
  <si>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</si>
  <si>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</si>
  <si>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</si>
  <si>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</si>
  <si>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</si>
  <si>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</si>
  <si>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</si>
  <si>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</si>
  <si>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</si>
  <si>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</si>
  <si>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</si>
  <si>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</si>
  <si>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</si>
  <si>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</si>
  <si>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</si>
  <si>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</si>
  <si>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</si>
  <si>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</si>
  <si>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</si>
  <si>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</si>
  <si>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</si>
  <si>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</si>
  <si>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</si>
  <si>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</si>
  <si>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</si>
  <si>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</si>
  <si>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</si>
  <si>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</si>
  <si>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</si>
  <si>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</si>
  <si>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</si>
  <si>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</si>
  <si>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</si>
  <si>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</si>
  <si>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</si>
  <si>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</si>
  <si>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</si>
  <si>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</si>
  <si>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</si>
  <si>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</si>
  <si>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</si>
  <si>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</si>
  <si>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</si>
  <si>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</si>
  <si>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</si>
  <si>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</si>
  <si>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</si>
  <si>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</si>
  <si>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</si>
  <si>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</si>
  <si>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</si>
  <si>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</si>
  <si>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</si>
  <si>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</si>
  <si>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</si>
  <si>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</si>
  <si>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</si>
  <si>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</si>
  <si>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</si>
  <si>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</si>
  <si>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</si>
  <si>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</si>
  <si>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</si>
  <si>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</si>
  <si>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</si>
  <si>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</si>
  <si>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</si>
  <si>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</si>
  <si>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</si>
  <si>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</si>
  <si>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</si>
  <si>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</si>
  <si>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</si>
  <si>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</si>
  <si>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</si>
  <si>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</si>
  <si>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</si>
  <si>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</si>
  <si>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</si>
  <si>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</si>
  <si>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</si>
  <si>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</si>
  <si>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</si>
  <si>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</si>
  <si>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</si>
  <si>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</si>
  <si>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</si>
  <si>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</si>
  <si>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</si>
  <si>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</si>
  <si>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</si>
  <si>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</si>
  <si>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</si>
  <si>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</si>
  <si>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</si>
  <si>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</si>
  <si>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</si>
  <si>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</si>
  <si>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</si>
  <si>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</si>
  <si>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</si>
  <si>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</si>
  <si>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</si>
  <si>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</si>
  <si>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</si>
  <si>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</si>
  <si>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</si>
  <si>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</si>
  <si>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</si>
  <si>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</si>
  <si>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</si>
  <si>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</si>
  <si>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</si>
  <si>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</si>
  <si>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</si>
  <si>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</si>
  <si>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</si>
  <si>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</si>
  <si>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</si>
  <si>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</si>
  <si>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</si>
  <si>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</si>
  <si>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</si>
  <si>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</si>
  <si>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</si>
  <si>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</si>
  <si>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</si>
  <si>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</si>
  <si>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</si>
  <si>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</si>
  <si>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</si>
  <si>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</si>
  <si>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</si>
  <si>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</si>
  <si>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</si>
  <si>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</si>
  <si>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</si>
  <si>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</si>
  <si>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</si>
  <si>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</si>
  <si>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</si>
  <si>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</si>
  <si>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</si>
  <si>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</si>
  <si>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</si>
  <si>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</si>
  <si>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</si>
  <si>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</si>
  <si>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</si>
  <si>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</si>
  <si>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</si>
  <si>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</si>
  <si>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</si>
  <si>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</si>
  <si>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</si>
  <si>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</si>
  <si>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</si>
  <si>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</si>
  <si>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</si>
  <si>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</si>
  <si>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</si>
  <si>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</si>
  <si>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</si>
  <si>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</si>
  <si>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</si>
  <si>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</si>
  <si>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</si>
  <si>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</si>
  <si>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</si>
  <si>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</si>
  <si>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</si>
  <si>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</si>
  <si>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</si>
  <si>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</si>
  <si>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</si>
  <si>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</si>
  <si>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</si>
  <si>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</si>
  <si>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</si>
  <si>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</si>
  <si>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</si>
  <si>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</si>
  <si>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</si>
  <si>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</si>
  <si>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</si>
  <si>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</si>
  <si>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</si>
  <si>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</si>
  <si>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</si>
  <si>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</si>
  <si>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</si>
  <si>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</si>
  <si>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</si>
  <si>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</si>
  <si>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</si>
  <si>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</si>
  <si>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</si>
  <si>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</si>
  <si>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</si>
  <si>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</si>
  <si>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</si>
  <si>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</si>
  <si>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</si>
  <si>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</si>
  <si>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</si>
  <si>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</si>
  <si>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</si>
  <si>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</si>
  <si>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</si>
  <si>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</si>
  <si>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</si>
  <si>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</si>
  <si>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</si>
  <si>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</si>
  <si>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</si>
  <si>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</si>
  <si>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</si>
  <si>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</si>
  <si>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</si>
  <si>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</si>
  <si>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</si>
  <si>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</si>
  <si>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</si>
  <si>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</si>
  <si>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</si>
  <si>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</si>
  <si>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</si>
  <si>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</si>
  <si>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</si>
  <si>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</si>
  <si>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</si>
  <si>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</si>
  <si>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</si>
  <si>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</si>
  <si>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</si>
  <si>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</si>
  <si>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</si>
  <si>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</si>
  <si>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</si>
  <si>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</si>
  <si>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</si>
  <si>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</si>
  <si>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</si>
  <si>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</si>
  <si>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</si>
  <si>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</si>
  <si>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</si>
  <si>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</si>
  <si>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</si>
  <si>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</si>
  <si>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</si>
  <si>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</si>
  <si>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</si>
  <si>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</si>
  <si>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</si>
  <si>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</si>
  <si>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</si>
  <si>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</si>
  <si>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</si>
  <si>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</si>
  <si>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</si>
  <si>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</si>
  <si>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</si>
  <si>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</si>
  <si>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</si>
  <si>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</si>
  <si>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</si>
  <si>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</si>
  <si>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</si>
  <si>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</si>
  <si>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</si>
  <si>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</si>
  <si>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</si>
  <si>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</si>
  <si>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</si>
  <si>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</si>
  <si>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</si>
  <si>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</si>
  <si>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</si>
  <si>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</si>
  <si>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</si>
  <si>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</si>
  <si>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</si>
  <si>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</si>
  <si>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</si>
  <si>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</si>
  <si>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</si>
  <si>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</si>
  <si>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</si>
  <si>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</si>
  <si>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</si>
  <si>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</si>
  <si>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</si>
  <si>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</si>
  <si>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</si>
  <si>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</si>
  <si>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</si>
  <si>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</si>
  <si>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</si>
  <si>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</si>
  <si>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</si>
  <si>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</si>
  <si>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</si>
  <si>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</si>
  <si>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</si>
  <si>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</si>
  <si>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</si>
  <si>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</si>
  <si>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</si>
  <si>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</si>
  <si>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</si>
  <si>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</si>
  <si>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</si>
  <si>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</si>
  <si>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</si>
  <si>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</si>
  <si>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</si>
  <si>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</si>
  <si>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</si>
  <si>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</si>
  <si>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</si>
  <si>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</si>
  <si>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</si>
  <si>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</si>
  <si>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</si>
  <si>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</si>
  <si>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</si>
  <si>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</si>
  <si>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</si>
  <si>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</si>
  <si>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</si>
  <si>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</si>
  <si>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</si>
  <si>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</si>
  <si>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</si>
  <si>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</si>
  <si>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</si>
  <si>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</si>
  <si>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</si>
  <si>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</si>
  <si>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</si>
  <si>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</si>
  <si>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</si>
  <si>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</si>
  <si>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</si>
  <si>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</si>
  <si>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</si>
  <si>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</si>
  <si>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</si>
  <si>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</si>
  <si>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</si>
  <si>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</si>
  <si>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</si>
  <si>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</si>
  <si>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</si>
  <si>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</si>
  <si>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</si>
  <si>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</si>
  <si>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</si>
  <si>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</si>
  <si>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</si>
  <si>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</si>
  <si>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</si>
  <si>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</si>
  <si>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</si>
  <si>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</si>
  <si>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</si>
  <si>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</si>
  <si>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</si>
  <si>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</si>
  <si>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</si>
  <si>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</si>
  <si>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</si>
  <si>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</si>
  <si>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</si>
  <si>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</si>
  <si>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</si>
  <si>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</si>
  <si>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</si>
  <si>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</si>
  <si>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</si>
  <si>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</si>
  <si>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</si>
  <si>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</si>
  <si>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</si>
  <si>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</si>
  <si>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</si>
  <si>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</si>
  <si>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</si>
  <si>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</si>
  <si>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</si>
  <si>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</si>
  <si>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</si>
  <si>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</si>
  <si>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</si>
  <si>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</si>
  <si>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</si>
  <si>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</si>
  <si>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</si>
  <si>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</si>
  <si>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</si>
  <si>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</si>
  <si>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</si>
  <si>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</si>
  <si>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</si>
  <si>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</si>
  <si>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</si>
  <si>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</si>
  <si>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</si>
  <si>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</si>
  <si>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</si>
  <si>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</si>
  <si>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</si>
  <si>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</si>
  <si>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</si>
  <si>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</si>
  <si>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</si>
  <si>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</si>
  <si>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</si>
  <si>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</si>
  <si>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</si>
  <si>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</si>
  <si>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</si>
  <si>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</si>
  <si>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</si>
  <si>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</si>
  <si>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</si>
  <si>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</si>
  <si>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</si>
  <si>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</si>
  <si>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</si>
  <si>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</si>
  <si>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</si>
  <si>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</si>
  <si>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</si>
  <si>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</si>
  <si>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</si>
  <si>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</si>
  <si>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</si>
  <si>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</si>
  <si>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</si>
  <si>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</si>
  <si>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</si>
  <si>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</si>
  <si>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</si>
  <si>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</si>
  <si>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</si>
  <si>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</si>
  <si>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</si>
  <si>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</si>
  <si>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</si>
  <si>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</si>
  <si>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</si>
  <si>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</si>
  <si>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</si>
  <si>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</si>
  <si>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</si>
  <si>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</si>
  <si>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</si>
  <si>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</si>
  <si>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</si>
  <si>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</si>
  <si>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</si>
  <si>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</si>
  <si>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</si>
  <si>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</si>
  <si>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</si>
  <si>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</si>
  <si>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</si>
  <si>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</si>
  <si>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</si>
  <si>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</si>
  <si>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</si>
  <si>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</si>
  <si>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</si>
  <si>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</si>
  <si>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</si>
  <si>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</si>
  <si>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</si>
  <si>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</si>
  <si>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</si>
  <si>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</si>
  <si>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</si>
  <si>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</si>
  <si>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</si>
  <si>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</si>
  <si>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</si>
  <si>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</si>
  <si>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</si>
  <si>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</si>
  <si>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</si>
  <si>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</si>
  <si>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</si>
  <si>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</si>
  <si>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</si>
  <si>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</si>
  <si>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</si>
  <si>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</si>
  <si>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</si>
  <si>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</si>
  <si>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</si>
  <si>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</si>
  <si>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</si>
  <si>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</si>
  <si>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</si>
  <si>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</si>
  <si>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</si>
  <si>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</si>
  <si>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</si>
  <si>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</si>
  <si>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</si>
  <si>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</si>
  <si>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</si>
  <si>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</si>
  <si>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</si>
  <si>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</si>
  <si>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</si>
  <si>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</si>
  <si>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</si>
  <si>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</si>
  <si>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</si>
  <si>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</si>
  <si>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</si>
  <si>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</si>
  <si>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</si>
  <si>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</si>
  <si>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</si>
  <si>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</si>
  <si>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</si>
  <si>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</si>
  <si>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</si>
  <si>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</si>
  <si>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</si>
  <si>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</si>
  <si>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</si>
  <si>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</si>
  <si>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</si>
  <si>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</si>
  <si>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</si>
  <si>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</si>
  <si>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</si>
  <si>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</si>
  <si>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</si>
  <si>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</si>
  <si>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</si>
  <si>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</si>
  <si>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</si>
  <si>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</si>
  <si>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</si>
  <si>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</si>
  <si>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</si>
  <si>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</si>
  <si>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</si>
  <si>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</si>
  <si>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</si>
  <si>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</si>
  <si>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</si>
  <si>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</si>
  <si>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</si>
  <si>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</si>
  <si>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</si>
  <si>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</si>
  <si>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</si>
  <si>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</si>
  <si>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</si>
  <si>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</si>
  <si>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</si>
  <si>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</si>
  <si>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</si>
  <si>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</si>
  <si>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</si>
  <si>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</si>
  <si>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</si>
  <si>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</si>
  <si>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</si>
  <si>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</si>
  <si>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</si>
  <si>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</si>
  <si>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</si>
  <si>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</si>
  <si>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</si>
  <si>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</si>
  <si>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</si>
  <si>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</si>
  <si>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</si>
  <si>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</si>
  <si>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</si>
  <si>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</si>
  <si>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</si>
  <si>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</si>
  <si>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</si>
  <si>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</si>
  <si>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</si>
  <si>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</si>
  <si>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</si>
  <si>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</si>
  <si>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</si>
  <si>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</si>
  <si>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</si>
  <si>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</si>
  <si>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</si>
  <si>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</si>
  <si>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</si>
  <si>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</si>
  <si>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</si>
  <si>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</si>
  <si>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</si>
  <si>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</si>
  <si>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</si>
  <si>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</si>
  <si>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</si>
  <si>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</si>
  <si>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</si>
  <si>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</si>
  <si>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</si>
  <si>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</si>
  <si>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</si>
  <si>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</si>
  <si>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</si>
  <si>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</si>
  <si>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</si>
  <si>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</si>
  <si>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</si>
  <si>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</si>
  <si>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</si>
  <si>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</si>
  <si>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</si>
  <si>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</si>
  <si>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</si>
  <si>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</si>
  <si>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</si>
  <si>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</si>
  <si>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</si>
  <si>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</si>
  <si>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</si>
  <si>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</si>
  <si>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</si>
  <si>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</si>
  <si>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</si>
  <si>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</si>
  <si>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</si>
  <si>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</si>
  <si>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</si>
  <si>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</si>
  <si>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</si>
  <si>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</si>
  <si>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</si>
  <si>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</si>
  <si>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</si>
  <si>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</si>
  <si>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</si>
  <si>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</si>
  <si>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</si>
  <si>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</si>
  <si>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</si>
  <si>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</si>
  <si>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</si>
  <si>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</si>
  <si>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</si>
  <si>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</si>
  <si>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</si>
  <si>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</si>
  <si>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</si>
  <si>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</si>
  <si>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</si>
  <si>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</si>
  <si>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</si>
  <si>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</si>
  <si>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</si>
  <si>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</si>
  <si>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</si>
  <si>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</si>
  <si>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</si>
  <si>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</si>
  <si>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</si>
  <si>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</si>
  <si>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</si>
  <si>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</si>
  <si>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</si>
  <si>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</si>
  <si>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</si>
  <si>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</si>
  <si>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</si>
  <si>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</si>
  <si>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</si>
  <si>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</si>
  <si>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</si>
  <si>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</si>
  <si>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</si>
  <si>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</si>
  <si>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</si>
  <si>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</si>
  <si>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</si>
  <si>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</si>
  <si>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</si>
  <si>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</si>
  <si>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</si>
  <si>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</si>
  <si>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</si>
  <si>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</si>
  <si>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</si>
  <si>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</si>
  <si>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</si>
  <si>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</si>
  <si>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</si>
  <si>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</si>
  <si>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</si>
  <si>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</si>
  <si>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</si>
  <si>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</si>
  <si>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</si>
  <si>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</si>
  <si>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</si>
  <si>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</si>
  <si>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</si>
  <si>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</si>
  <si>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</si>
  <si>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</si>
  <si>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</si>
  <si>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</si>
  <si>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</si>
  <si>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</si>
  <si>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</si>
  <si>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</si>
  <si>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</si>
  <si>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</si>
  <si>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</si>
  <si>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</si>
  <si>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</si>
  <si>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</si>
  <si>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</si>
  <si>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</si>
  <si>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</si>
  <si>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</si>
  <si>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</si>
  <si>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</si>
  <si>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</si>
  <si>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</si>
  <si>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</si>
  <si>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</si>
  <si>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</si>
  <si>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</si>
  <si>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</si>
  <si>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</si>
  <si>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</si>
  <si>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</si>
  <si>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</si>
  <si>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</si>
  <si>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</si>
  <si>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</si>
  <si>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</si>
  <si>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</si>
  <si>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</si>
  <si>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</si>
  <si>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</si>
  <si>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</si>
  <si>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</si>
  <si>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</si>
  <si>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</si>
  <si>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</si>
  <si>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</si>
  <si>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</si>
  <si>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</si>
  <si>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</si>
  <si>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</si>
  <si>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</si>
  <si>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</si>
  <si>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</si>
  <si>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</si>
  <si>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</si>
  <si>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</si>
  <si>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</si>
  <si>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</si>
  <si>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</si>
  <si>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</si>
  <si>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</si>
  <si>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</si>
  <si>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</si>
  <si>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</si>
  <si>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</si>
  <si>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</si>
  <si>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</si>
  <si>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</si>
  <si>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</si>
  <si>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</si>
  <si>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</si>
  <si>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</si>
  <si>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</si>
  <si>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</si>
  <si>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</si>
  <si>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</si>
  <si>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</si>
  <si>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</si>
  <si>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</si>
  <si>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</si>
  <si>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</si>
  <si>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</si>
  <si>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</si>
  <si>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</si>
  <si>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</si>
  <si>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</si>
  <si>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</si>
  <si>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</si>
  <si>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</si>
  <si>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</si>
  <si>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</si>
  <si>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</si>
  <si>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</si>
  <si>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</si>
  <si>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</si>
  <si>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</si>
  <si>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</si>
  <si>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</si>
  <si>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</si>
  <si>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</si>
  <si>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</si>
  <si>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</si>
  <si>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</si>
  <si>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</si>
  <si>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</si>
  <si>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</si>
  <si>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</si>
  <si>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</si>
  <si>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</si>
  <si>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</si>
  <si>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</si>
  <si>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</si>
  <si>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</si>
  <si>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</si>
  <si>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</si>
  <si>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</si>
  <si>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</si>
  <si>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</si>
  <si>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</si>
  <si>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</si>
  <si>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</si>
  <si>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</si>
  <si>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</si>
  <si>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</si>
  <si>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</si>
  <si>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</si>
  <si>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</si>
  <si>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</si>
  <si>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</si>
  <si>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</si>
  <si>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</si>
  <si>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</si>
  <si>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</si>
  <si>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</si>
  <si>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</si>
  <si>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</si>
  <si>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</si>
  <si>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</si>
  <si>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</si>
  <si>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</si>
  <si>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</si>
  <si>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</si>
  <si>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</si>
  <si>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</si>
  <si>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</si>
  <si>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</si>
  <si>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</si>
  <si>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</si>
  <si>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</si>
  <si>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</si>
  <si>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</si>
  <si>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</si>
  <si>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</si>
  <si>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</si>
  <si>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</si>
  <si>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</si>
  <si>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</si>
  <si>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</si>
  <si>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</si>
  <si>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</si>
  <si>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</si>
  <si>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</si>
  <si>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</si>
  <si>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</si>
  <si>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</si>
  <si>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</si>
  <si>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</si>
  <si>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</si>
  <si>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</si>
  <si>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</si>
  <si>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</si>
  <si>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</si>
  <si>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</si>
  <si>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</si>
  <si>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</si>
  <si>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</si>
  <si>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</si>
  <si>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</si>
  <si>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</si>
  <si>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</si>
  <si>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</si>
  <si>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</si>
  <si>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</si>
  <si>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</si>
  <si>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</si>
  <si>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</si>
  <si>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</si>
  <si>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</si>
  <si>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</si>
  <si>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</si>
  <si>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</si>
  <si>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</si>
  <si>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</si>
  <si>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</si>
  <si>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</si>
  <si>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</si>
  <si>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</si>
  <si>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</si>
  <si>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</si>
  <si>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</si>
  <si>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</si>
  <si>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</si>
  <si>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</si>
  <si>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</si>
  <si>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</si>
  <si>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</si>
  <si>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</si>
  <si>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</si>
  <si>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</si>
  <si>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</si>
  <si>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</si>
  <si>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</si>
  <si>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</si>
  <si>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</si>
  <si>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</si>
  <si>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</si>
  <si>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</si>
  <si>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</si>
  <si>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</si>
  <si>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</si>
  <si>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</si>
  <si>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</si>
  <si>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</si>
  <si>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</si>
  <si>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</si>
  <si>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</si>
  <si>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</si>
  <si>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</si>
  <si>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</si>
  <si>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</si>
  <si>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</si>
  <si>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</si>
  <si>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</si>
  <si>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</si>
  <si>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</si>
  <si>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</si>
  <si>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</si>
  <si>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</si>
  <si>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</si>
  <si>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</si>
  <si>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</si>
  <si>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</si>
  <si>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</si>
  <si>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</si>
  <si>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</si>
  <si>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</si>
  <si>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</si>
  <si>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</si>
  <si>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</si>
  <si>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</si>
  <si>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</si>
  <si>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</si>
  <si>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</si>
  <si>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</si>
  <si>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</si>
  <si>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</si>
  <si>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</si>
  <si>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</si>
  <si>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</si>
  <si>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</si>
  <si>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</si>
  <si>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</si>
  <si>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</si>
  <si>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</si>
  <si>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</si>
  <si>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</si>
  <si>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</si>
  <si>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</si>
  <si>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</si>
  <si>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</si>
  <si>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</si>
  <si>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</si>
  <si>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</si>
  <si>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</si>
  <si>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</si>
  <si>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</si>
  <si>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</si>
  <si>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</si>
  <si>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</si>
  <si>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</si>
  <si>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</si>
  <si>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</si>
  <si>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</si>
  <si>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</si>
  <si>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</si>
  <si>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</si>
  <si>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</si>
  <si>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</si>
  <si>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</si>
  <si>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</si>
  <si>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</si>
  <si>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</si>
  <si>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</si>
  <si>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</si>
  <si>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</si>
  <si>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</si>
  <si>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</si>
  <si>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</si>
  <si>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</si>
  <si>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</si>
  <si>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</si>
  <si>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</si>
  <si>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</si>
  <si>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</si>
  <si>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</si>
  <si>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</si>
  <si>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</si>
  <si>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</si>
  <si>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</si>
  <si>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</si>
  <si>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</si>
  <si>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</si>
  <si>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</si>
  <si>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</si>
  <si>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</si>
  <si>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</si>
  <si>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</si>
  <si>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</si>
  <si>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</si>
  <si>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</si>
  <si>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</si>
  <si>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</si>
  <si>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</si>
  <si>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</si>
  <si>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</si>
  <si>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</si>
  <si>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</si>
  <si>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</si>
  <si>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</si>
  <si>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</si>
  <si>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</si>
  <si>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</si>
  <si>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</si>
  <si>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</si>
  <si>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</si>
  <si>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</si>
  <si>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</si>
  <si>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</si>
  <si>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</si>
  <si>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</si>
  <si>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</si>
  <si>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</si>
  <si>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</si>
  <si>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</si>
  <si>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</si>
  <si>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</si>
  <si>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</si>
  <si>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</si>
  <si>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</si>
  <si>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</si>
  <si>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</si>
  <si>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</si>
  <si>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</si>
  <si>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</si>
  <si>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</si>
  <si>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</si>
  <si>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</si>
  <si>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</si>
  <si>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</si>
  <si>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</si>
  <si>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</si>
  <si>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</si>
  <si>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</si>
  <si>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</si>
  <si>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</si>
  <si>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</si>
  <si>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</si>
  <si>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</si>
  <si>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</si>
  <si>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</si>
  <si>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</si>
  <si>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</si>
  <si>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</si>
  <si>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</si>
  <si>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</si>
  <si>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</si>
  <si>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</si>
  <si>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</si>
  <si>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</si>
  <si>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</si>
  <si>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</si>
  <si>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</si>
  <si>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</si>
  <si>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</si>
  <si>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</si>
  <si>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</si>
  <si>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</si>
  <si>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</si>
  <si>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</si>
  <si>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</si>
  <si>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</si>
  <si>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</si>
  <si>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</si>
  <si>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</si>
  <si>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</si>
  <si>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</si>
  <si>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</si>
  <si>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</si>
  <si>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</si>
  <si>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</si>
  <si>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</si>
  <si>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</si>
  <si>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</si>
  <si>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</si>
  <si>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</si>
  <si>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</si>
  <si>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</si>
  <si>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</si>
  <si>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</si>
  <si>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</si>
  <si>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</si>
  <si>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</si>
  <si>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</si>
  <si>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</si>
  <si>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</si>
  <si>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</si>
  <si>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</si>
  <si>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</si>
  <si>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</si>
  <si>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</si>
  <si>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</si>
  <si>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</si>
  <si>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</si>
  <si>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</si>
  <si>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</si>
  <si>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</si>
  <si>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</si>
  <si>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</si>
  <si>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</si>
  <si>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</si>
  <si>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</si>
  <si>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</si>
  <si>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</si>
  <si>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</si>
  <si>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</si>
  <si>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</si>
  <si>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</si>
  <si>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</si>
  <si>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</si>
  <si>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</si>
  <si>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</si>
  <si>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</si>
  <si>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</si>
  <si>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</si>
  <si>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</si>
  <si>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</si>
  <si>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</si>
  <si>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</si>
  <si>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</si>
  <si>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</si>
  <si>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</si>
  <si>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</si>
  <si>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</si>
  <si>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</si>
  <si>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</si>
  <si>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</si>
  <si>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</si>
  <si>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</si>
  <si>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</si>
  <si>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</si>
  <si>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</si>
  <si>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</si>
  <si>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</si>
  <si>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</si>
  <si>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</si>
  <si>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</si>
  <si>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</si>
  <si>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</si>
  <si>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</si>
  <si>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</si>
  <si>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</si>
  <si>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</si>
  <si>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</si>
  <si>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</si>
  <si>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</si>
  <si>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</si>
  <si>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</si>
  <si>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</si>
  <si>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</si>
  <si>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</si>
  <si>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</si>
  <si>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</si>
  <si>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</si>
  <si>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</si>
  <si>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</si>
  <si>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</si>
  <si>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</si>
  <si>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</si>
  <si>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</si>
  <si>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</si>
  <si>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</si>
  <si>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</si>
  <si>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</si>
  <si>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</si>
  <si>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</si>
  <si>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</si>
  <si>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</si>
  <si>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</si>
  <si>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</si>
  <si>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</si>
  <si>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</si>
  <si>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</si>
  <si>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</si>
  <si>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</si>
  <si>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</si>
  <si>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</si>
  <si>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</si>
  <si>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</si>
  <si>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</si>
  <si>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</si>
  <si>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</si>
  <si>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</si>
  <si>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</si>
  <si>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</si>
  <si>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</si>
  <si>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</si>
  <si>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</si>
  <si>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</si>
  <si>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</si>
  <si>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</si>
  <si>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</si>
  <si>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</si>
  <si>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</si>
  <si>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</si>
  <si>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</si>
  <si>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</si>
  <si>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</si>
  <si>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</si>
  <si>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</si>
  <si>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</si>
  <si>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</si>
  <si>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</si>
  <si>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</si>
  <si>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</si>
  <si>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</si>
  <si>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</si>
  <si>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</si>
  <si>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</si>
  <si>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</si>
  <si>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</si>
  <si>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</si>
  <si>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</si>
  <si>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</si>
  <si>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</si>
  <si>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</si>
  <si>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</si>
  <si>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</si>
  <si>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</si>
  <si>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</si>
  <si>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</si>
  <si>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</si>
  <si>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</si>
  <si>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</si>
  <si>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</si>
  <si>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</si>
  <si>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</si>
  <si>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</si>
  <si>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</si>
  <si>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</si>
  <si>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</si>
  <si>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</si>
  <si>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</si>
  <si>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</si>
  <si>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</si>
  <si>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</si>
  <si>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</si>
  <si>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</si>
  <si>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</si>
  <si>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</si>
  <si>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</si>
  <si>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</si>
  <si>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</si>
  <si>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</si>
  <si>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</si>
  <si>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</si>
  <si>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</si>
  <si>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</si>
  <si>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</si>
  <si>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</si>
  <si>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</si>
  <si>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</si>
  <si>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</si>
  <si>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</si>
  <si>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</si>
  <si>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</si>
  <si>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</si>
  <si>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</si>
  <si>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</si>
  <si>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</si>
  <si>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</si>
  <si>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</si>
  <si>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</si>
  <si>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</si>
  <si>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</si>
  <si>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</si>
  <si>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</si>
  <si>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</si>
  <si>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</si>
  <si>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</si>
  <si>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</si>
  <si>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</si>
  <si>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</si>
  <si>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</si>
  <si>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</si>
  <si>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</si>
  <si>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</si>
  <si>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</si>
  <si>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</si>
  <si>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</si>
  <si>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</si>
  <si>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</si>
  <si>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</si>
  <si>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</si>
  <si>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</si>
  <si>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</si>
  <si>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</si>
  <si>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</si>
  <si>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</si>
  <si>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</si>
  <si>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</si>
  <si>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</si>
  <si>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</si>
  <si>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</si>
  <si>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</si>
  <si>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</si>
  <si>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</si>
  <si>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</si>
  <si>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</si>
  <si>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</si>
  <si>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</si>
  <si>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</si>
  <si>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</si>
  <si>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</si>
  <si>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</si>
  <si>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</si>
  <si>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</si>
  <si>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</si>
  <si>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</si>
  <si>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</si>
  <si>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</si>
  <si>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</si>
  <si>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</si>
  <si>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</si>
  <si>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</si>
  <si>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</si>
  <si>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</si>
  <si>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</si>
  <si>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</si>
  <si>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</si>
  <si>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</si>
  <si>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</si>
  <si>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</si>
  <si>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</si>
  <si>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</si>
  <si>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</si>
  <si>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</si>
  <si>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</si>
  <si>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</si>
  <si>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</si>
  <si>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</si>
  <si>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</si>
  <si>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</si>
  <si>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</si>
  <si>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</si>
  <si>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</si>
  <si>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</si>
  <si>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</si>
  <si>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</si>
  <si>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</si>
  <si>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</si>
  <si>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</si>
  <si>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</si>
  <si>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</si>
  <si>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</si>
  <si>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</si>
  <si>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</si>
  <si>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</si>
  <si>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</si>
  <si>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</si>
  <si>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</si>
  <si>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</si>
  <si>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</si>
  <si>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</si>
  <si>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</si>
  <si>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</si>
  <si>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</si>
  <si>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</si>
  <si>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</si>
  <si>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</si>
  <si>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</si>
  <si>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</si>
  <si>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</si>
  <si>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</si>
  <si>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</si>
  <si>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</si>
  <si>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</si>
  <si>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</si>
  <si>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</si>
  <si>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</si>
  <si>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</si>
  <si>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</si>
  <si>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</si>
  <si>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</si>
  <si>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</si>
  <si>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</si>
  <si>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</si>
  <si>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</si>
  <si>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</si>
  <si>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</si>
  <si>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</si>
  <si>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</si>
  <si>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</si>
  <si>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</si>
  <si>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</si>
  <si>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</si>
  <si>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</si>
  <si>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</si>
  <si>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</si>
  <si>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</si>
  <si>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</si>
  <si>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</si>
  <si>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</si>
  <si>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</si>
  <si>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</si>
  <si>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</si>
  <si>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</si>
  <si>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</si>
  <si>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</si>
  <si>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</si>
  <si>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</si>
  <si>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</si>
  <si>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</si>
  <si>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</si>
  <si>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</si>
  <si>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</si>
  <si>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</si>
  <si>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</si>
  <si>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</si>
  <si>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</si>
  <si>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</si>
  <si>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</si>
  <si>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</si>
  <si>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</si>
  <si>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</si>
  <si>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</si>
  <si>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</si>
  <si>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</si>
  <si>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</si>
  <si>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</si>
  <si>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</si>
  <si>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</si>
  <si>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</si>
  <si>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</si>
  <si>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</si>
  <si>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</si>
  <si>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</si>
  <si>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</si>
  <si>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</si>
  <si>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</si>
  <si>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</si>
  <si>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</si>
  <si>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</si>
  <si>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</si>
  <si>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</si>
  <si>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</si>
  <si>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</si>
  <si>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</si>
  <si>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</si>
  <si>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</si>
  <si>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</si>
  <si>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</si>
  <si>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</si>
  <si>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</si>
  <si>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</si>
  <si>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</si>
  <si>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</si>
  <si>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</si>
  <si>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</si>
  <si>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</si>
  <si>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</si>
  <si>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</si>
  <si>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</si>
  <si>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</si>
  <si>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</si>
  <si>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</si>
  <si>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</si>
  <si>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</si>
  <si>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</si>
  <si>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</si>
  <si>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</si>
  <si>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</si>
  <si>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</si>
  <si>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</si>
  <si>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</si>
  <si>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</si>
  <si>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</si>
  <si>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</si>
  <si>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</si>
  <si>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</si>
  <si>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</si>
  <si>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</si>
  <si>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</si>
  <si>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</si>
  <si>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</si>
  <si>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</si>
  <si>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</si>
  <si>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</si>
  <si>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</si>
  <si>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</si>
  <si>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</si>
  <si>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</si>
  <si>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</si>
  <si>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</si>
  <si>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</si>
  <si>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</si>
  <si>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</si>
  <si>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</si>
  <si>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</si>
  <si>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</si>
  <si>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</si>
  <si>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</si>
  <si>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</si>
  <si>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</si>
  <si>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</si>
  <si>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</si>
  <si>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</si>
  <si>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</si>
  <si>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</si>
  <si>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</si>
  <si>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</si>
  <si>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</si>
  <si>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</si>
  <si>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</si>
  <si>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</si>
  <si>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</si>
  <si>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</si>
  <si>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</si>
  <si>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</si>
  <si>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</si>
  <si>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</si>
  <si>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</si>
  <si>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</si>
  <si>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</si>
  <si>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</si>
  <si>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</si>
  <si>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</si>
  <si>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</si>
  <si>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</si>
  <si>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</si>
  <si>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</si>
  <si>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</si>
  <si>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</si>
  <si>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</si>
  <si>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</si>
  <si>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</si>
  <si>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</si>
  <si>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</si>
  <si>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</si>
  <si>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</si>
  <si>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</si>
  <si>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</si>
  <si>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</si>
  <si>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</si>
  <si>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</si>
  <si>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</si>
  <si>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</si>
  <si>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</si>
  <si>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</si>
  <si>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</si>
  <si>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</si>
  <si>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</si>
  <si>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</si>
  <si>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</si>
  <si>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</si>
  <si>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</si>
  <si>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</si>
  <si>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</si>
  <si>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</si>
  <si>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</si>
  <si>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</si>
  <si>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</si>
  <si>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</si>
  <si>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</si>
  <si>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</si>
  <si>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</si>
  <si>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</si>
  <si>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</si>
  <si>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</si>
  <si>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</si>
  <si>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</si>
  <si>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</si>
  <si>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</si>
  <si>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</si>
  <si>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</si>
  <si>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</si>
  <si>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</si>
  <si>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</si>
  <si>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</si>
  <si>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</si>
  <si>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</si>
  <si>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</si>
  <si>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</si>
  <si>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</si>
  <si>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</si>
  <si>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</si>
  <si>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</si>
  <si>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</si>
  <si>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</si>
  <si>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</si>
  <si>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</si>
  <si>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</si>
  <si>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</si>
  <si>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</si>
  <si>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</si>
  <si>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</si>
  <si>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</si>
  <si>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</si>
  <si>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</si>
  <si>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</si>
  <si>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</si>
  <si>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</si>
  <si>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</si>
  <si>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</si>
  <si>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</si>
  <si>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</si>
  <si>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</si>
  <si>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</si>
  <si>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</si>
  <si>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</si>
  <si>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</si>
  <si>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</si>
  <si>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</si>
  <si>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</si>
  <si>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</si>
  <si>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</si>
  <si>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</si>
  <si>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</si>
  <si>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</si>
  <si>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</si>
  <si>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</si>
  <si>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</si>
  <si>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</si>
  <si>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</si>
  <si>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</si>
  <si>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</si>
  <si>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</si>
  <si>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</si>
  <si>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</si>
  <si>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</si>
  <si>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</si>
  <si>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</si>
  <si>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</si>
  <si>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</si>
  <si>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</si>
  <si>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</si>
  <si>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</si>
  <si>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</si>
  <si>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</si>
  <si>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</si>
  <si>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</si>
  <si>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</si>
  <si>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</si>
  <si>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</si>
  <si>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</si>
  <si>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</si>
  <si>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</si>
  <si>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</si>
  <si>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</si>
  <si>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</si>
  <si>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</si>
  <si>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</si>
  <si>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</si>
  <si>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</si>
  <si>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</si>
  <si>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</si>
  <si>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</si>
  <si>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</si>
  <si>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</si>
  <si>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</si>
  <si>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</si>
  <si>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</si>
  <si>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</si>
  <si>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</si>
  <si>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</si>
  <si>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</si>
  <si>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</si>
  <si>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</si>
  <si>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</si>
  <si>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</si>
  <si>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</si>
  <si>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</si>
  <si>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</si>
  <si>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</si>
  <si>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</si>
  <si>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</si>
  <si>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</si>
  <si>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</si>
  <si>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</si>
  <si>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</si>
  <si>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</si>
  <si>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</si>
  <si>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</si>
  <si>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</si>
  <si>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</si>
  <si>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</si>
  <si>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</si>
  <si>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</si>
  <si>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</si>
  <si>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</si>
  <si>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</si>
  <si>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</si>
  <si>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</si>
  <si>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</si>
  <si>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</si>
  <si>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</si>
  <si>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</si>
  <si>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</si>
  <si>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</si>
  <si>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</si>
  <si>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</si>
  <si>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</si>
  <si>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</si>
  <si>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</si>
  <si>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</si>
  <si>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</si>
  <si>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</si>
  <si>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</si>
  <si>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</si>
  <si>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</si>
  <si>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</si>
  <si>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</si>
  <si>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</si>
  <si>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</si>
  <si>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</si>
  <si>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</si>
  <si>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</si>
  <si>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</si>
  <si>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</si>
  <si>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</si>
  <si>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</si>
  <si>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</si>
  <si>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</si>
  <si>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</si>
  <si>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</si>
  <si>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</si>
  <si>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</si>
  <si>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</si>
  <si>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</si>
  <si>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</si>
  <si>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</si>
  <si>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</si>
  <si>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</si>
  <si>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</si>
  <si>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</si>
  <si>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</si>
  <si>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</si>
  <si>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</si>
  <si>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</si>
  <si>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</si>
  <si>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</si>
  <si>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</si>
  <si>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</si>
  <si>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</si>
  <si>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</si>
  <si>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</si>
  <si>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</si>
  <si>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</si>
  <si>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</si>
  <si>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</si>
  <si>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</si>
  <si>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</si>
  <si>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</si>
  <si>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</si>
  <si>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</si>
  <si>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</si>
  <si>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</si>
  <si>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</si>
  <si>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</si>
  <si>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</si>
  <si>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</si>
  <si>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</si>
  <si>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</si>
  <si>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</si>
  <si>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</si>
  <si>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</si>
  <si>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</si>
  <si>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</si>
  <si>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</si>
  <si>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</si>
  <si>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</si>
  <si>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</si>
  <si>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</si>
  <si>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</si>
  <si>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</si>
  <si>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</si>
  <si>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</si>
  <si>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</si>
  <si>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</si>
  <si>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</si>
  <si>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</si>
  <si>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</si>
  <si>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</si>
  <si>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</si>
  <si>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</si>
  <si>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</si>
  <si>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</si>
  <si>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</si>
  <si>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</si>
  <si>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</si>
  <si>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</si>
  <si>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</si>
  <si>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</si>
  <si>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</si>
  <si>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</si>
  <si>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</si>
  <si>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</si>
  <si>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</si>
  <si>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</si>
  <si>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</si>
  <si>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</si>
  <si>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</si>
  <si>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</si>
  <si>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</si>
  <si>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</si>
  <si>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</si>
  <si>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</si>
  <si>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</si>
  <si>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</si>
  <si>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</si>
  <si>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</si>
  <si>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</si>
  <si>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</si>
  <si>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</si>
  <si>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</si>
  <si>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</si>
  <si>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</si>
  <si>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</si>
  <si>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</si>
  <si>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</si>
  <si>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</si>
  <si>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</si>
  <si>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</si>
  <si>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</si>
  <si>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</si>
  <si>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</si>
  <si>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</si>
  <si>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</si>
  <si>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</si>
  <si>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</si>
  <si>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</si>
  <si>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</si>
  <si>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</si>
  <si>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</si>
  <si>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</si>
  <si>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</si>
  <si>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</si>
  <si>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</si>
  <si>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</si>
  <si>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</si>
  <si>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</si>
  <si>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</si>
  <si>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</si>
  <si>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</si>
  <si>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</si>
  <si>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</si>
  <si>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</si>
  <si>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</si>
  <si>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</si>
  <si>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</si>
  <si>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</si>
  <si>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</si>
  <si>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</si>
  <si>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</si>
  <si>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</si>
  <si>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</si>
  <si>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</si>
  <si>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</si>
  <si>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</si>
  <si>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</si>
  <si>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</si>
  <si>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</si>
  <si>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</si>
  <si>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</si>
  <si>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</si>
  <si>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</si>
  <si>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</si>
  <si>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</si>
  <si>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</si>
  <si>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</si>
  <si>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</si>
  <si>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</si>
  <si>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</si>
  <si>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</si>
  <si>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</si>
  <si>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</si>
  <si>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</si>
  <si>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</si>
  <si>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</si>
  <si>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</si>
  <si>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</si>
  <si>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</si>
  <si>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</si>
  <si>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</si>
  <si>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</si>
  <si>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</si>
  <si>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</si>
  <si>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</si>
  <si>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</si>
  <si>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</si>
  <si>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</si>
  <si>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</si>
  <si>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</si>
  <si>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</si>
  <si>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</si>
  <si>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</si>
  <si>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</si>
  <si>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</si>
  <si>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</si>
  <si>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</si>
  <si>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</si>
  <si>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</si>
  <si>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</si>
  <si>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</si>
  <si>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</si>
  <si>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</si>
  <si>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</si>
  <si>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</si>
  <si>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</si>
  <si>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</si>
  <si>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</si>
  <si>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</si>
  <si>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</si>
  <si>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</si>
  <si>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</si>
  <si>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</si>
  <si>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</si>
  <si>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</si>
  <si>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</si>
  <si>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</si>
  <si>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</si>
  <si>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</si>
  <si>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</si>
  <si>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</si>
  <si>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</si>
  <si>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</si>
  <si>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</si>
  <si>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</si>
  <si>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</si>
  <si>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</si>
  <si>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</si>
  <si>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</si>
  <si>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</si>
  <si>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</si>
  <si>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</si>
  <si>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</si>
  <si>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</si>
  <si>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</si>
  <si>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</si>
  <si>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</si>
  <si>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</si>
  <si>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</si>
  <si>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</si>
  <si>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</si>
  <si>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</si>
  <si>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</si>
  <si>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</si>
  <si>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</si>
  <si>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</si>
  <si>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</si>
  <si>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</si>
  <si>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</si>
  <si>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</si>
  <si>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</si>
  <si>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</si>
  <si>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</si>
  <si>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</si>
  <si>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</si>
  <si>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</si>
  <si>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</si>
  <si>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</si>
  <si>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</si>
  <si>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</si>
  <si>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</si>
  <si>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</si>
  <si>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</si>
  <si>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</si>
  <si>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</si>
  <si>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</si>
  <si>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</si>
  <si>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</si>
  <si>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</si>
  <si>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</si>
  <si>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</si>
  <si>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</si>
  <si>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</si>
  <si>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</si>
  <si>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</si>
  <si>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</si>
  <si>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</si>
  <si>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</si>
  <si>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</si>
  <si>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</si>
  <si>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</si>
  <si>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</si>
  <si>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</si>
  <si>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</si>
  <si>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</si>
  <si>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</si>
  <si>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</si>
  <si>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</si>
  <si>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</si>
  <si>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</si>
  <si>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</si>
  <si>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</si>
  <si>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</si>
  <si>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</si>
  <si>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</si>
  <si>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</si>
  <si>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</si>
  <si>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</si>
  <si>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</si>
  <si>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</si>
  <si>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</si>
  <si>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</si>
  <si>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</si>
  <si>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</si>
  <si>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</si>
  <si>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</si>
  <si>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</si>
  <si>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</si>
  <si>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</si>
  <si>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</si>
  <si>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</si>
  <si>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</si>
  <si>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</si>
  <si>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</si>
  <si>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</si>
  <si>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</si>
  <si>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</si>
  <si>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</si>
  <si>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</si>
  <si>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</si>
  <si>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</si>
  <si>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</si>
  <si>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</si>
  <si>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</si>
  <si>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</si>
  <si>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</si>
  <si>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</si>
  <si>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</si>
  <si>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</si>
  <si>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</si>
  <si>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</si>
  <si>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</si>
  <si>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</si>
  <si>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</si>
  <si>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</si>
  <si>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</si>
  <si>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</si>
  <si>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</si>
  <si>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</si>
  <si>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</si>
  <si>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</si>
  <si>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</si>
  <si>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</si>
  <si>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</si>
  <si>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</si>
  <si>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</si>
  <si>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</si>
  <si>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</si>
  <si>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</si>
  <si>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</si>
  <si>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</si>
  <si>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</si>
  <si>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</si>
  <si>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</si>
  <si>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</si>
  <si>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</si>
  <si>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</si>
  <si>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</si>
  <si>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</si>
  <si>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</si>
  <si>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</si>
  <si>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</si>
  <si>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</si>
  <si>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</si>
  <si>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</si>
  <si>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</si>
  <si>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</si>
  <si>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</si>
  <si>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</si>
  <si>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</si>
  <si>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</si>
  <si>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</si>
  <si>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</si>
  <si>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</si>
  <si>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</si>
  <si>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</si>
  <si>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</si>
  <si>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</si>
  <si>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</si>
  <si>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</si>
  <si>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</si>
  <si>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</si>
  <si>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</si>
  <si>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</si>
  <si>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</si>
  <si>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</si>
  <si>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</si>
  <si>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</si>
  <si>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</si>
  <si>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</si>
  <si>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</si>
  <si>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</si>
  <si>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</si>
  <si>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</si>
  <si>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</si>
  <si>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</si>
  <si>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</si>
  <si>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</si>
  <si>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</si>
  <si>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</si>
  <si>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</si>
  <si>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</si>
  <si>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</si>
  <si>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</si>
  <si>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</si>
  <si>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</si>
  <si>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</si>
  <si>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</si>
  <si>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</si>
  <si>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</si>
  <si>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</si>
  <si>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</si>
  <si>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</si>
  <si>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</si>
  <si>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</si>
  <si>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</si>
  <si>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</si>
  <si>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</si>
  <si>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</si>
  <si>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</si>
  <si>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</si>
  <si>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</si>
  <si>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</si>
  <si>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</si>
  <si>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</si>
  <si>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</si>
  <si>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</si>
  <si>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</si>
  <si>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</si>
  <si>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</si>
  <si>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</si>
  <si>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</si>
  <si>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</si>
  <si>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</si>
  <si>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</si>
  <si>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</si>
  <si>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</si>
  <si>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</si>
  <si>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</si>
  <si>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</si>
  <si>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</si>
  <si>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</si>
  <si>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</si>
  <si>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</si>
  <si>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</si>
  <si>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</si>
  <si>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</si>
  <si>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</si>
  <si>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</si>
  <si>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</si>
  <si>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</si>
  <si>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</si>
  <si>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</si>
  <si>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</si>
  <si>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</si>
  <si>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</si>
  <si>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</si>
  <si>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</si>
  <si>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</si>
  <si>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</si>
  <si>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</si>
  <si>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</si>
  <si>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</si>
  <si>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</si>
  <si>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</si>
  <si>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</si>
  <si>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</si>
  <si>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</si>
  <si>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</si>
  <si>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</si>
  <si>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</si>
  <si>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</si>
  <si>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</si>
  <si>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</si>
  <si>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</si>
  <si>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</si>
  <si>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</si>
  <si>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</si>
  <si>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</si>
  <si>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</si>
  <si>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</si>
  <si>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</si>
  <si>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</si>
  <si>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</si>
  <si>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</si>
  <si>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</si>
  <si>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</si>
  <si>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</si>
  <si>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</si>
  <si>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</si>
  <si>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</si>
  <si>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</si>
  <si>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</si>
  <si>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</si>
  <si>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</si>
  <si>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</si>
  <si>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</si>
  <si>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</si>
  <si>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</si>
  <si>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</si>
  <si>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</si>
  <si>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</si>
  <si>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</si>
  <si>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</si>
  <si>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</si>
  <si>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</si>
  <si>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</si>
  <si>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</si>
  <si>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</si>
  <si>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</si>
  <si>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</si>
  <si>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</si>
  <si>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</si>
  <si>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</si>
  <si>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</si>
  <si>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</si>
  <si>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</si>
  <si>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</si>
  <si>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</si>
  <si>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</si>
  <si>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</si>
  <si>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</si>
  <si>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</si>
  <si>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</si>
  <si>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</si>
  <si>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</si>
  <si>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</si>
  <si>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</si>
  <si>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</si>
  <si>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</si>
  <si>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</si>
  <si>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</si>
  <si>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</si>
  <si>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</si>
  <si>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</si>
  <si>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</si>
  <si>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</si>
  <si>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</si>
  <si>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</si>
  <si>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</si>
  <si>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</si>
  <si>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</si>
  <si>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</si>
  <si>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</si>
  <si>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</si>
  <si>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</si>
  <si>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</si>
  <si>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</si>
  <si>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</si>
  <si>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</si>
  <si>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</si>
  <si>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</si>
  <si>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</si>
  <si>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</si>
  <si>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</si>
  <si>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</si>
  <si>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</si>
  <si>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</si>
  <si>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</si>
  <si>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</si>
  <si>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</si>
  <si>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</si>
  <si>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</si>
  <si>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</si>
  <si>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</si>
  <si>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</si>
  <si>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</si>
  <si>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</si>
  <si>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</si>
  <si>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</si>
  <si>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</si>
  <si>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</si>
  <si>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</si>
  <si>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</si>
  <si>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</si>
  <si>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</si>
  <si>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</si>
  <si>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</si>
  <si>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</si>
  <si>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</si>
  <si>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</si>
  <si>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</si>
  <si>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</si>
  <si>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</si>
  <si>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</si>
  <si>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</si>
  <si>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</si>
  <si>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</si>
  <si>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</si>
  <si>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</si>
  <si>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</si>
  <si>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</si>
  <si>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</si>
  <si>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</si>
  <si>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</si>
  <si>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</si>
  <si>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</si>
  <si>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</si>
  <si>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</si>
  <si>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</si>
  <si>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</si>
  <si>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</si>
  <si>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</si>
  <si>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</si>
  <si>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</si>
  <si>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</si>
  <si>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</si>
  <si>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</si>
  <si>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</si>
  <si>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</si>
  <si>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</si>
  <si>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</si>
  <si>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</si>
  <si>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</si>
  <si>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</si>
  <si>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</si>
  <si>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</si>
  <si>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</si>
  <si>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</si>
  <si>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</si>
  <si>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</si>
  <si>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</si>
  <si>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</si>
  <si>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</si>
  <si>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</si>
  <si>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</si>
  <si>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</si>
  <si>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</si>
  <si>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</si>
  <si>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</si>
  <si>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</si>
  <si>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</si>
  <si>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</si>
  <si>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</si>
  <si>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</si>
  <si>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</si>
  <si>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</si>
  <si>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</si>
  <si>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</si>
  <si>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</si>
  <si>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</si>
  <si>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</si>
  <si>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</si>
  <si>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</si>
  <si>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</si>
  <si>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</si>
  <si>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</si>
  <si>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</si>
  <si>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</si>
  <si>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</si>
  <si>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</si>
  <si>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</si>
  <si>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</si>
  <si>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</si>
  <si>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</si>
  <si>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</si>
  <si>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</si>
  <si>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</si>
  <si>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</si>
  <si>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</si>
  <si>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</si>
  <si>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</si>
  <si>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</si>
  <si>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</si>
  <si>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</si>
  <si>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</si>
  <si>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</si>
  <si>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</si>
  <si>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</si>
  <si>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</si>
  <si>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</si>
  <si>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</si>
  <si>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</si>
  <si>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</si>
  <si>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</si>
  <si>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</si>
  <si>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</si>
  <si>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</si>
  <si>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</si>
  <si>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</si>
  <si>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</si>
  <si>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</si>
  <si>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</si>
  <si>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</si>
  <si>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</si>
  <si>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</si>
  <si>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</si>
  <si>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</si>
  <si>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</si>
  <si>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</si>
  <si>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</si>
  <si>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</si>
  <si>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</si>
  <si>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</si>
  <si>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</si>
  <si>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</si>
  <si>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</si>
  <si>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</si>
  <si>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</si>
  <si>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</si>
  <si>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</si>
  <si>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</si>
  <si>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</si>
  <si>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</si>
  <si>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</si>
  <si>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</si>
  <si>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</si>
  <si>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</si>
  <si>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</si>
  <si>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</si>
  <si>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</si>
  <si>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</si>
  <si>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</si>
  <si>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</si>
  <si>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</si>
  <si>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</si>
  <si>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</si>
  <si>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</si>
  <si>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</si>
  <si>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</si>
  <si>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</si>
  <si>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</si>
  <si>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</si>
  <si>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</si>
  <si>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</si>
  <si>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</si>
  <si>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</si>
  <si>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</si>
  <si>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</si>
  <si>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</si>
  <si>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</si>
  <si>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</si>
  <si>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</si>
  <si>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</si>
  <si>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</si>
  <si>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</si>
  <si>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</si>
  <si>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</si>
  <si>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</si>
  <si>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</si>
  <si>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</si>
  <si>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</si>
  <si>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</si>
  <si>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</si>
  <si>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</si>
  <si>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</si>
  <si>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</si>
  <si>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</si>
  <si>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</si>
  <si>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</si>
  <si>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</si>
  <si>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</si>
  <si>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</si>
  <si>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</si>
  <si>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</si>
  <si>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</si>
  <si>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</si>
  <si>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</si>
  <si>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</si>
  <si>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</si>
  <si>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</si>
  <si>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</si>
  <si>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</si>
  <si>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</si>
  <si>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</si>
  <si>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</si>
  <si>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</si>
  <si>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</si>
  <si>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</si>
  <si>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</si>
  <si>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</si>
  <si>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</si>
  <si>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</si>
  <si>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</si>
  <si>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</si>
  <si>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</si>
  <si>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</si>
  <si>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</si>
  <si>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</si>
  <si>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</si>
  <si>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</si>
  <si>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</si>
  <si>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</si>
  <si>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</si>
  <si>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</si>
  <si>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</si>
  <si>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</si>
  <si>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</si>
  <si>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</si>
  <si>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</si>
  <si>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</si>
  <si>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</si>
  <si>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</si>
  <si>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</si>
  <si>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</si>
  <si>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</si>
  <si>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</si>
  <si>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</si>
  <si>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</si>
  <si>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</si>
  <si>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</si>
  <si>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</si>
  <si>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</si>
  <si>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</si>
  <si>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</si>
  <si>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</si>
  <si>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</si>
  <si>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</si>
  <si>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</si>
  <si>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</si>
  <si>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</si>
  <si>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</si>
  <si>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</si>
  <si>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</si>
  <si>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</si>
  <si>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</si>
  <si>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</si>
  <si>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</si>
  <si>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</si>
  <si>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</si>
  <si>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</si>
  <si>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</si>
  <si>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</si>
  <si>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</si>
  <si>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</si>
  <si>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</si>
  <si>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</si>
  <si>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</si>
  <si>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</si>
  <si>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</si>
  <si>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</si>
  <si>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</si>
  <si>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</si>
  <si>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</si>
  <si>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</si>
  <si>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</si>
  <si>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</si>
  <si>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</si>
  <si>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</si>
  <si>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</si>
  <si>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</si>
  <si>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</si>
  <si>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</si>
  <si>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</si>
  <si>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</si>
  <si>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</si>
  <si>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</si>
  <si>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</si>
  <si>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</si>
  <si>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</si>
  <si>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</si>
  <si>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</si>
  <si>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</si>
  <si>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</si>
  <si>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</si>
  <si>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</si>
  <si>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</si>
  <si>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</si>
  <si>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</si>
  <si>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</si>
  <si>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</si>
  <si>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</si>
  <si>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</si>
  <si>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</si>
  <si>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</si>
  <si>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</si>
  <si>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</si>
  <si>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</si>
  <si>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</si>
  <si>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</si>
  <si>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</si>
  <si>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</si>
  <si>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</si>
  <si>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</si>
  <si>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</si>
  <si>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</si>
  <si>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</si>
  <si>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</si>
  <si>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</si>
  <si>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</si>
  <si>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</si>
  <si>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</si>
  <si>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</si>
  <si>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</si>
  <si>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</si>
  <si>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</si>
  <si>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</si>
  <si>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</si>
  <si>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</si>
  <si>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</si>
  <si>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</si>
  <si>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</si>
  <si>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</si>
  <si>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</si>
  <si>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</si>
  <si>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</si>
  <si>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</si>
  <si>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</si>
  <si>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</si>
  <si>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</si>
  <si>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</si>
  <si>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</si>
  <si>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</si>
  <si>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</si>
  <si>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</si>
  <si>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</si>
  <si>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</si>
  <si>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</si>
  <si>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</si>
  <si>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</si>
  <si>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</si>
  <si>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</si>
  <si>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</si>
  <si>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</si>
  <si>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</si>
  <si>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</si>
  <si>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</si>
  <si>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</si>
  <si>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</si>
  <si>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</si>
  <si>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</si>
  <si>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</si>
  <si>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</si>
  <si>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</si>
  <si>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</si>
  <si>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</si>
  <si>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</si>
  <si>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</si>
  <si>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</si>
  <si>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</si>
  <si>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</si>
  <si>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</si>
  <si>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</si>
  <si>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</si>
  <si>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</si>
  <si>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</si>
  <si>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</si>
  <si>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</si>
  <si>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</si>
  <si>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</si>
  <si>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</si>
  <si>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</si>
  <si>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</si>
  <si>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</si>
  <si>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</si>
  <si>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</si>
  <si>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</si>
  <si>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</si>
  <si>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</si>
  <si>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</si>
  <si>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</si>
  <si>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</si>
  <si>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</si>
  <si>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</si>
  <si>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</si>
  <si>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</si>
  <si>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</si>
  <si>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</si>
  <si>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</si>
  <si>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</si>
  <si>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</si>
  <si>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</si>
  <si>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</si>
  <si>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</si>
  <si>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</si>
  <si>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</si>
  <si>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</si>
  <si>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</si>
  <si>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</si>
  <si>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</si>
  <si>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</si>
  <si>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</si>
  <si>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</si>
  <si>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</si>
  <si>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</si>
  <si>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</si>
  <si>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</si>
  <si>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</si>
  <si>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</si>
  <si>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</si>
  <si>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</si>
  <si>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</si>
  <si>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</si>
  <si>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</si>
  <si>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</si>
  <si>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</si>
  <si>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</si>
  <si>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</si>
  <si>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</si>
  <si>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</si>
  <si>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</si>
  <si>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</si>
  <si>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</si>
  <si>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</si>
  <si>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</si>
  <si>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</si>
  <si>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</si>
  <si>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</si>
  <si>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</si>
  <si>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</si>
  <si>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</si>
  <si>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</si>
  <si>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</si>
  <si>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</si>
  <si>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</si>
  <si>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</si>
  <si>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</si>
  <si>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</si>
  <si>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</si>
  <si>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</si>
  <si>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</si>
  <si>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</si>
  <si>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</si>
  <si>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</si>
  <si>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</si>
  <si>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</si>
  <si>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</si>
  <si>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</si>
  <si>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</si>
  <si>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</si>
  <si>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</si>
  <si>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</si>
  <si>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</si>
  <si>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</si>
  <si>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</si>
  <si>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</si>
  <si>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</si>
  <si>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</si>
  <si>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</si>
  <si>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</si>
  <si>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</si>
  <si>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</si>
  <si>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</si>
  <si>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</si>
  <si>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</si>
  <si>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</si>
  <si>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</si>
  <si>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</si>
  <si>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</si>
  <si>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</si>
  <si>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</si>
  <si>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</si>
  <si>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</si>
  <si>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</si>
  <si>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</si>
  <si>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</si>
  <si>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</si>
  <si>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</si>
  <si>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</si>
  <si>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</si>
  <si>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</si>
  <si>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</si>
  <si>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</si>
  <si>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</si>
  <si>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</si>
  <si>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</si>
  <si>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</si>
  <si>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</si>
  <si>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</si>
  <si>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</si>
  <si>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</si>
  <si>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</si>
  <si>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</si>
  <si>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</si>
  <si>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</si>
  <si>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</si>
  <si>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</si>
  <si>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</si>
  <si>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</si>
  <si>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</si>
  <si>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</si>
  <si>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</si>
  <si>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</si>
  <si>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</si>
  <si>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</si>
  <si>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</si>
  <si>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</si>
  <si>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</si>
  <si>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</si>
  <si>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</si>
  <si>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</si>
  <si>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</si>
  <si>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</si>
  <si>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</si>
  <si>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</si>
  <si>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</si>
  <si>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</si>
  <si>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</si>
  <si>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</si>
  <si>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</si>
  <si>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</si>
  <si>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</si>
  <si>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</si>
  <si>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</si>
  <si>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</si>
  <si>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</si>
  <si>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</si>
  <si>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</si>
  <si>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</si>
  <si>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</si>
  <si>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</si>
  <si>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</si>
  <si>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</si>
  <si>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</si>
  <si>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</si>
  <si>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</si>
  <si>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</si>
  <si>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</si>
  <si>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</si>
  <si>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</si>
  <si>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</si>
  <si>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</si>
  <si>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</si>
  <si>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</si>
  <si>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</si>
  <si>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</si>
  <si>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</si>
  <si>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</si>
  <si>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</si>
  <si>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</si>
  <si>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</si>
  <si>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</si>
  <si>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</si>
  <si>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</si>
  <si>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</si>
  <si>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</si>
  <si>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</si>
  <si>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</si>
  <si>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</si>
  <si>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</si>
  <si>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</si>
  <si>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</si>
  <si>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</si>
  <si>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</si>
  <si>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</si>
  <si>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</si>
  <si>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</si>
  <si>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</si>
  <si>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</si>
  <si>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</si>
  <si>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</si>
  <si>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</si>
  <si>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</si>
  <si>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</si>
  <si>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</si>
  <si>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</si>
  <si>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</si>
  <si>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</si>
  <si>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</si>
  <si>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</si>
  <si>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</si>
  <si>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</si>
  <si>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</si>
  <si>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</si>
  <si>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</si>
  <si>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</si>
  <si>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</si>
  <si>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</si>
  <si>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</si>
  <si>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</si>
  <si>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</si>
  <si>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</si>
  <si>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</si>
  <si>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</si>
  <si>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</si>
  <si>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</si>
  <si>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</si>
  <si>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</si>
  <si>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</si>
  <si>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</si>
  <si>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</si>
  <si>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</si>
  <si>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</si>
  <si>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</si>
  <si>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</si>
  <si>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</si>
  <si>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</si>
  <si>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</si>
  <si>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</si>
  <si>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</si>
  <si>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</si>
  <si>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</si>
  <si>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</si>
  <si>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</si>
  <si>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</si>
  <si>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</si>
  <si>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</si>
  <si>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</si>
  <si>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</si>
  <si>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</si>
  <si>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</si>
  <si>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</si>
  <si>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</si>
  <si>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</si>
  <si>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</si>
  <si>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</si>
  <si>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</si>
  <si>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</si>
  <si>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</si>
  <si>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</si>
  <si>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</si>
  <si>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</si>
  <si>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</si>
  <si>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</si>
  <si>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</si>
  <si>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</si>
  <si>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</si>
  <si>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</si>
  <si>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</si>
  <si>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</si>
  <si>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</si>
  <si>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</si>
  <si>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</si>
  <si>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</si>
  <si>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</si>
  <si>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</si>
  <si>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</si>
  <si>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</si>
  <si>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</si>
  <si>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</si>
  <si>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</si>
  <si>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</si>
  <si>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</si>
  <si>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</si>
  <si>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</si>
  <si>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</si>
  <si>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</si>
  <si>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</si>
  <si>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</si>
  <si>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</si>
  <si>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</si>
  <si>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</si>
  <si>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</si>
  <si>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</si>
  <si>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</si>
  <si>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</si>
  <si>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</si>
  <si>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</si>
  <si>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</si>
  <si>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</si>
  <si>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</si>
  <si>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</si>
  <si>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</si>
  <si>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</si>
  <si>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</si>
  <si>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</si>
  <si>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</si>
  <si>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</si>
  <si>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</si>
  <si>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</si>
  <si>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</si>
  <si>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</si>
  <si>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</si>
  <si>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</si>
  <si>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</si>
  <si>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</si>
  <si>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</si>
  <si>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</si>
  <si>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</si>
  <si>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</si>
  <si>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</si>
  <si>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</si>
  <si>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</si>
  <si>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</si>
  <si>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</si>
  <si>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</si>
  <si>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</si>
  <si>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</si>
  <si>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</si>
  <si>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</si>
  <si>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</si>
  <si>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</si>
  <si>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</si>
  <si>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</si>
  <si>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</si>
  <si>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</si>
  <si>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</si>
  <si>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</si>
  <si>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</si>
  <si>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</si>
  <si>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</si>
  <si>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</si>
  <si>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</si>
  <si>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</si>
  <si>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</si>
  <si>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</si>
  <si>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</si>
  <si>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</si>
  <si>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</si>
  <si>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</si>
  <si>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</si>
  <si>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</si>
  <si>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</si>
  <si>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</si>
  <si>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</si>
  <si>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</si>
  <si>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</si>
  <si>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</si>
  <si>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</si>
  <si>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</si>
  <si>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</si>
  <si>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</si>
  <si>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</si>
  <si>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</si>
  <si>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</si>
  <si>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</si>
  <si>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</si>
  <si>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</si>
  <si>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</si>
  <si>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</si>
  <si>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</si>
  <si>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</si>
  <si>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</si>
  <si>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</si>
  <si>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</si>
  <si>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</si>
  <si>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</si>
  <si>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</si>
  <si>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</si>
  <si>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</si>
  <si>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</si>
  <si>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</si>
  <si>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</si>
  <si>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</si>
  <si>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</si>
  <si>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</si>
  <si>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</si>
  <si>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</si>
  <si>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</si>
  <si>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</si>
  <si>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</si>
  <si>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</si>
  <si>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</si>
  <si>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</si>
  <si>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</si>
  <si>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</si>
  <si>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</si>
  <si>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</si>
  <si>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</si>
  <si>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</si>
  <si>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</si>
  <si>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</si>
  <si>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</si>
  <si>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</si>
  <si>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</si>
  <si>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</si>
  <si>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</si>
  <si>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</si>
  <si>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</si>
  <si>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</si>
  <si>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</si>
  <si>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</si>
  <si>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</si>
  <si>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</si>
  <si>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</si>
  <si>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</si>
  <si>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</si>
  <si>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</si>
  <si>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</si>
  <si>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</si>
  <si>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</si>
  <si>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</si>
  <si>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</si>
  <si>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</si>
  <si>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</si>
  <si>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</si>
  <si>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</si>
  <si>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</si>
  <si>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</si>
  <si>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</si>
  <si>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</si>
  <si>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</si>
  <si>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</si>
  <si>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</si>
  <si>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</si>
  <si>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</si>
  <si>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</si>
  <si>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</si>
  <si>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</si>
  <si>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</si>
  <si>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</si>
  <si>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</si>
  <si>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</si>
  <si>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</si>
  <si>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</si>
  <si>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</si>
  <si>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</si>
  <si>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</si>
  <si>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</si>
  <si>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</si>
  <si>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</si>
  <si>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</si>
  <si>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</si>
  <si>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</si>
  <si>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</si>
  <si>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</si>
  <si>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</si>
  <si>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</si>
  <si>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</si>
  <si>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</si>
  <si>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</si>
  <si>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</si>
  <si>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</si>
  <si>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</si>
  <si>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</si>
  <si>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</si>
  <si>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</si>
  <si>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</si>
  <si>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</si>
  <si>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</si>
  <si>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</si>
  <si>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</si>
  <si>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</si>
  <si>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</si>
  <si>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</si>
  <si>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</si>
  <si>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</si>
  <si>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</si>
  <si>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</si>
  <si>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</si>
  <si>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</si>
  <si>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</si>
  <si>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</si>
  <si>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</si>
  <si>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</si>
  <si>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</si>
  <si>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</si>
  <si>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</si>
  <si>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</si>
  <si>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</si>
  <si>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</si>
  <si>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</si>
  <si>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</si>
  <si>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</si>
  <si>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</si>
  <si>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</si>
  <si>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</si>
  <si>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</si>
  <si>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</si>
  <si>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</si>
  <si>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</si>
  <si>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</si>
  <si>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</si>
  <si>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</si>
  <si>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</si>
  <si>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</si>
  <si>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</si>
  <si>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</si>
  <si>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</si>
  <si>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</si>
  <si>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</si>
  <si>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</si>
  <si>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</si>
  <si>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</si>
  <si>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</si>
  <si>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</si>
  <si>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</si>
  <si>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</si>
  <si>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</si>
  <si>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</si>
  <si>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</si>
  <si>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</si>
  <si>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</si>
  <si>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</si>
  <si>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</si>
  <si>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</si>
  <si>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</si>
  <si>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</si>
  <si>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</si>
  <si>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</si>
  <si>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</si>
  <si>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</si>
  <si>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</si>
  <si>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</si>
  <si>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</si>
  <si>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</si>
  <si>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</si>
  <si>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</si>
  <si>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</si>
  <si>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</si>
  <si>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</si>
  <si>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</si>
  <si>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</si>
  <si>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</si>
  <si>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</si>
  <si>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</si>
  <si>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</si>
  <si>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</si>
  <si>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</si>
  <si>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</si>
  <si>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</si>
  <si>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</si>
  <si>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</si>
  <si>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</si>
  <si>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</si>
  <si>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</si>
  <si>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</si>
  <si>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</si>
  <si>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</si>
  <si>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</si>
  <si>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</si>
  <si>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</si>
  <si>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</si>
  <si>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</si>
  <si>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</si>
  <si>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</si>
  <si>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</si>
  <si>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</si>
  <si>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</si>
  <si>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</si>
  <si>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</si>
  <si>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</si>
  <si>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</si>
  <si>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</si>
  <si>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</si>
  <si>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</si>
  <si>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</si>
  <si>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</si>
  <si>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</si>
  <si>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</si>
  <si>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</si>
  <si>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</si>
  <si>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</si>
  <si>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</si>
  <si>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</si>
  <si>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</si>
  <si>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</si>
  <si>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</si>
  <si>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</si>
  <si>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</si>
  <si>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</si>
  <si>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</si>
  <si>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</si>
  <si>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</si>
  <si>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</si>
  <si>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</si>
  <si>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</si>
  <si>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</si>
  <si>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</si>
  <si>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</si>
  <si>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</si>
  <si>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</si>
  <si>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</si>
  <si>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</si>
  <si>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</si>
  <si>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</si>
  <si>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</si>
  <si>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</si>
  <si>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</si>
  <si>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</si>
  <si>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</si>
  <si>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</si>
  <si>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</si>
  <si>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</si>
  <si>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</si>
  <si>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</si>
  <si>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</si>
  <si>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</si>
  <si>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</si>
  <si>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</si>
  <si>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</si>
  <si>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</si>
  <si>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</si>
  <si>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</si>
  <si>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</si>
  <si>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</si>
  <si>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</si>
  <si>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</si>
  <si>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</si>
  <si>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</si>
  <si>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</si>
  <si>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</si>
  <si>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</si>
  <si>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</si>
  <si>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</si>
  <si>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</si>
  <si>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</si>
  <si>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</si>
  <si>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</si>
  <si>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</si>
  <si>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</si>
  <si>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</si>
  <si>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</si>
  <si>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</si>
  <si>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</si>
  <si>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</si>
  <si>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</si>
  <si>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</si>
  <si>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</si>
  <si>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</si>
  <si>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</si>
  <si>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</si>
  <si>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</si>
  <si>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</si>
  <si>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</si>
  <si>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</si>
  <si>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</si>
  <si>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</si>
  <si>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</si>
  <si>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</si>
  <si>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</si>
  <si>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</si>
  <si>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</si>
  <si>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</si>
  <si>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</si>
  <si>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</si>
  <si>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</si>
  <si>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</si>
  <si>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</si>
  <si>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</si>
  <si>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</si>
  <si>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</si>
  <si>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</si>
  <si>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</si>
  <si>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</si>
  <si>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</si>
  <si>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</si>
  <si>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</si>
  <si>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</si>
  <si>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</si>
  <si>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</si>
  <si>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</si>
  <si>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</si>
  <si>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</si>
  <si>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</si>
  <si>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</si>
  <si>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</si>
  <si>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</si>
  <si>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</si>
  <si>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</si>
  <si>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</si>
  <si>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</si>
  <si>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</si>
  <si>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</si>
  <si>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</si>
  <si>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</si>
  <si>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</si>
  <si>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</si>
  <si>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</si>
  <si>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</si>
  <si>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</si>
  <si>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</si>
  <si>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</si>
  <si>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</si>
  <si>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</si>
  <si>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</si>
  <si>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</si>
  <si>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</si>
  <si>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</si>
  <si>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</si>
  <si>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</si>
  <si>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</si>
  <si>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</si>
  <si>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</si>
  <si>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</si>
  <si>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</si>
  <si>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</si>
  <si>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</si>
  <si>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</si>
  <si>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</si>
  <si>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</si>
  <si>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</si>
  <si>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</si>
  <si>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</si>
  <si>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</si>
  <si>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</si>
  <si>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</si>
  <si>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</si>
  <si>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</si>
  <si>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</si>
  <si>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</si>
  <si>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</si>
  <si>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</si>
  <si>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</si>
  <si>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</si>
  <si>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</si>
  <si>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</si>
  <si>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</si>
  <si>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</si>
  <si>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</si>
  <si>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</si>
  <si>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</si>
  <si>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</si>
  <si>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</si>
  <si>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</si>
  <si>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</si>
  <si>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</si>
  <si>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</si>
  <si>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</si>
  <si>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</si>
  <si>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</si>
  <si>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</si>
  <si>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</si>
  <si>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</si>
  <si>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</si>
  <si>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</si>
  <si>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</si>
  <si>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</si>
  <si>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</si>
  <si>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</si>
  <si>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</si>
  <si>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</si>
  <si>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</si>
  <si>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</si>
  <si>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</si>
  <si>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</si>
  <si>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</si>
  <si>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</si>
  <si>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</si>
  <si>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</si>
  <si>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</si>
  <si>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</si>
  <si>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</si>
  <si>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</si>
  <si>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</si>
  <si>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</si>
  <si>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</si>
  <si>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</si>
  <si>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</si>
  <si>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</si>
  <si>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</si>
  <si>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</si>
  <si>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</si>
  <si>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</si>
  <si>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</si>
  <si>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</si>
  <si>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</si>
  <si>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</si>
  <si>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</si>
  <si>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</si>
  <si>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</si>
  <si>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</si>
  <si>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</si>
  <si>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</si>
  <si>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</si>
  <si>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</si>
  <si>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</si>
  <si>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</si>
  <si>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</si>
  <si>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</si>
  <si>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</si>
  <si>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</si>
  <si>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</si>
  <si>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</si>
  <si>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</si>
  <si>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</si>
  <si>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</si>
  <si>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</si>
  <si>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</si>
  <si>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</si>
  <si>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</si>
  <si>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</si>
  <si>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</si>
  <si>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</si>
  <si>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</si>
  <si>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</si>
  <si>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</si>
  <si>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</si>
  <si>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</si>
  <si>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</si>
  <si>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</si>
  <si>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</si>
  <si>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</si>
  <si>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</si>
  <si>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</si>
  <si>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</si>
  <si>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</si>
  <si>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</si>
  <si>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</si>
  <si>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</si>
  <si>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</si>
  <si>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</si>
  <si>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</si>
  <si>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</si>
  <si>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</si>
  <si>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</si>
  <si>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</si>
  <si>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</si>
  <si>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</si>
  <si>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</si>
  <si>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</si>
  <si>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</si>
  <si>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</si>
  <si>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</si>
  <si>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</si>
  <si>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</si>
  <si>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</si>
  <si>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</si>
  <si>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</si>
  <si>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</si>
  <si>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</si>
  <si>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</si>
  <si>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</si>
  <si>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</si>
  <si>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</si>
  <si>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</si>
  <si>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</si>
  <si>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</si>
  <si>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</si>
  <si>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</si>
  <si>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</si>
  <si>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</si>
  <si>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</si>
  <si>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</si>
  <si>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</si>
  <si>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</si>
  <si>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</si>
  <si>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</si>
  <si>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</si>
  <si>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</si>
  <si>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</si>
  <si>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</si>
  <si>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</si>
  <si>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</si>
  <si>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</si>
  <si>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</si>
  <si>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</si>
  <si>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</si>
  <si>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</si>
  <si>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</si>
  <si>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</si>
  <si>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</si>
  <si>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</si>
  <si>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</si>
  <si>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</si>
  <si>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</si>
  <si>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</si>
  <si>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</si>
  <si>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</si>
  <si>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</si>
  <si>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</si>
  <si>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</si>
  <si>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</si>
  <si>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</si>
  <si>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</si>
  <si>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</si>
  <si>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</si>
  <si>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</si>
  <si>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</si>
  <si>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</si>
  <si>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</si>
  <si>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</si>
  <si>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</si>
  <si>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</si>
  <si>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</si>
  <si>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</si>
  <si>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</si>
  <si>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</si>
  <si>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</si>
  <si>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</si>
  <si>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</si>
  <si>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</si>
  <si>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</si>
  <si>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</si>
  <si>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</si>
  <si>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</si>
  <si>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</si>
  <si>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</si>
  <si>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</si>
  <si>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</si>
  <si>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</si>
  <si>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</si>
  <si>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</si>
  <si>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</si>
  <si>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</si>
  <si>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</si>
  <si>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</si>
  <si>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</si>
  <si>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</si>
  <si>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</si>
  <si>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</si>
  <si>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</si>
  <si>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</si>
  <si>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</si>
  <si>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</si>
  <si>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</si>
  <si>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</si>
  <si>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</si>
  <si>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</si>
  <si>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</si>
  <si>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</si>
  <si>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</si>
  <si>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</si>
  <si>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</si>
  <si>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</si>
  <si>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</si>
  <si>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</si>
  <si>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</si>
  <si>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</si>
  <si>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</si>
  <si>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</si>
  <si>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</si>
  <si>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</si>
  <si>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</si>
  <si>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</si>
  <si>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</si>
  <si>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</si>
  <si>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</si>
  <si>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</si>
  <si>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</si>
  <si>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</si>
  <si>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</si>
  <si>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</si>
  <si>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</si>
  <si>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</si>
  <si>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</si>
  <si>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</si>
  <si>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</si>
  <si>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</si>
  <si>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</si>
  <si>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</si>
  <si>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</si>
  <si>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</si>
  <si>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</si>
  <si>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</si>
  <si>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</si>
  <si>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</si>
  <si>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</si>
  <si>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</si>
  <si>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</si>
  <si>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</si>
  <si>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</si>
  <si>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</si>
  <si>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</si>
  <si>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</si>
  <si>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</si>
  <si>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</si>
  <si>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</si>
  <si>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</si>
  <si>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</si>
  <si>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</si>
  <si>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</si>
  <si>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</si>
  <si>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</si>
  <si>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</si>
  <si>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</si>
  <si>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</si>
  <si>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</si>
  <si>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</si>
  <si>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</si>
  <si>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</si>
  <si>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</si>
  <si>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</si>
  <si>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</si>
  <si>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</si>
  <si>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</si>
  <si>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</si>
  <si>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</si>
  <si>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</si>
  <si>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</si>
  <si>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</si>
  <si>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</si>
  <si>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</si>
  <si>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</si>
  <si>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</si>
  <si>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</si>
  <si>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</si>
  <si>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</si>
  <si>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</si>
  <si>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</si>
  <si>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</si>
  <si>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</si>
  <si>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</si>
  <si>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</si>
  <si>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</si>
  <si>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</si>
  <si>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</si>
  <si>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</si>
  <si>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</si>
  <si>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</si>
  <si>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</si>
  <si>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</si>
  <si>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</si>
  <si>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</si>
  <si>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</si>
  <si>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</si>
  <si>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</si>
  <si>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</si>
  <si>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</si>
  <si>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</si>
  <si>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</si>
  <si>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</si>
  <si>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</si>
  <si>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</si>
  <si>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</si>
  <si>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</si>
  <si>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</si>
  <si>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</si>
  <si>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</si>
  <si>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</si>
  <si>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</si>
  <si>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</si>
  <si>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</si>
  <si>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</si>
  <si>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</si>
  <si>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</si>
  <si>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</si>
  <si>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</si>
  <si>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</si>
  <si>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</si>
  <si>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</si>
  <si>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</si>
  <si>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</si>
  <si>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</si>
  <si>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</si>
  <si>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</si>
  <si>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</si>
  <si>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</si>
  <si>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</si>
  <si>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</si>
  <si>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</si>
  <si>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</si>
  <si>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</si>
  <si>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</si>
  <si>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</si>
  <si>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</si>
  <si>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</si>
  <si>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</si>
  <si>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</si>
  <si>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</si>
  <si>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</si>
  <si>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</si>
  <si>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</si>
  <si>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</si>
  <si>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</si>
  <si>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</si>
  <si>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</si>
  <si>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</si>
  <si>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</si>
  <si>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</si>
  <si>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</si>
  <si>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</si>
  <si>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</si>
  <si>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</si>
  <si>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</si>
  <si>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</si>
  <si>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</si>
  <si>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</si>
  <si>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</si>
  <si>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</si>
  <si>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</si>
  <si>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</si>
  <si>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</si>
  <si>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</si>
  <si>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</si>
  <si>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</si>
  <si>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</si>
  <si>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</si>
  <si>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</si>
  <si>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</si>
  <si>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</si>
  <si>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</si>
  <si>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</si>
  <si>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</si>
  <si>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</si>
  <si>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</si>
  <si>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</si>
  <si>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</si>
  <si>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</si>
  <si>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</si>
  <si>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</si>
  <si>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</si>
  <si>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</si>
  <si>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</si>
  <si>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</si>
  <si>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</si>
  <si>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</si>
  <si>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</si>
  <si>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</si>
  <si>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</si>
  <si>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</si>
  <si>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</si>
  <si>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</si>
  <si>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</si>
  <si>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</si>
  <si>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</si>
  <si>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</si>
  <si>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</si>
  <si>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</si>
  <si>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</si>
  <si>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</si>
  <si>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</si>
  <si>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</si>
  <si>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</si>
  <si>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</si>
  <si>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</si>
  <si>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</si>
  <si>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</si>
  <si>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</si>
  <si>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</si>
  <si>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</si>
  <si>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</si>
  <si>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</si>
  <si>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</si>
  <si>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</si>
  <si>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</si>
  <si>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</si>
  <si>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</si>
  <si>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</si>
  <si>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</si>
  <si>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</si>
  <si>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</si>
  <si>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</si>
  <si>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</si>
  <si>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</si>
  <si>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</si>
  <si>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</si>
  <si>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</si>
  <si>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</si>
  <si>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</si>
  <si>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</si>
  <si>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</si>
  <si>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</si>
  <si>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</si>
  <si>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</si>
  <si>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</si>
  <si>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</si>
  <si>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</si>
  <si>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</si>
  <si>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</si>
  <si>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</si>
  <si>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</si>
  <si>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</si>
  <si>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</si>
  <si>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</si>
  <si>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</si>
  <si>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</si>
  <si>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</si>
  <si>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</si>
  <si>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</si>
  <si>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</si>
  <si>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</si>
  <si>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</si>
  <si>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</si>
  <si>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</si>
  <si>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</si>
  <si>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</si>
  <si>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</si>
  <si>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</si>
  <si>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</si>
  <si>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</si>
  <si>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</si>
  <si>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</si>
  <si>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</si>
  <si>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</si>
  <si>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</si>
  <si>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</si>
  <si>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</si>
  <si>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</si>
  <si>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</si>
  <si>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</si>
  <si>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</si>
  <si>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</si>
  <si>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</si>
  <si>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</si>
  <si>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</si>
  <si>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</si>
  <si>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</si>
  <si>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</si>
  <si>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</si>
  <si>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</si>
  <si>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</si>
  <si>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</si>
  <si>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</si>
  <si>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</si>
  <si>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</si>
  <si>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</si>
  <si>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</si>
  <si>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</si>
  <si>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</si>
  <si>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</si>
  <si>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</si>
  <si>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</si>
  <si>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</si>
  <si>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</si>
  <si>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</si>
  <si>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</si>
  <si>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</si>
  <si>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</si>
  <si>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</si>
  <si>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</si>
  <si>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</si>
  <si>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</si>
  <si>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</si>
  <si>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</si>
  <si>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</si>
  <si>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</si>
  <si>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</si>
  <si>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</si>
  <si>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</si>
  <si>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</si>
  <si>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</si>
  <si>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</si>
  <si>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</si>
  <si>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</si>
  <si>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</si>
  <si>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</si>
  <si>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</si>
  <si>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</si>
  <si>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</si>
  <si>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</si>
  <si>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</si>
  <si>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</si>
  <si>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</si>
  <si>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</si>
  <si>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</si>
  <si>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</si>
  <si>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</si>
  <si>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</si>
  <si>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</si>
  <si>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</si>
  <si>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</si>
  <si>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</si>
  <si>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</si>
  <si>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</si>
  <si>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</si>
  <si>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</si>
  <si>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</si>
  <si>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</si>
  <si>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</si>
  <si>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</si>
  <si>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</si>
  <si>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</si>
  <si>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</si>
  <si>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</si>
  <si>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</si>
  <si>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</si>
  <si>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</si>
  <si>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</si>
  <si>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</si>
  <si>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</si>
  <si>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</si>
  <si>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</si>
  <si>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</si>
  <si>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</si>
  <si>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</si>
  <si>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</si>
  <si>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</si>
  <si>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</si>
  <si>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</si>
  <si>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</si>
  <si>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</si>
  <si>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</si>
  <si>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</si>
  <si>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</si>
  <si>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</si>
  <si>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</si>
  <si>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</si>
  <si>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</si>
  <si>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</si>
  <si>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</si>
  <si>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</si>
  <si>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</si>
  <si>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</si>
  <si>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</si>
  <si>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</si>
  <si>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</si>
  <si>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</si>
  <si>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</si>
  <si>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</si>
  <si>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</si>
  <si>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</si>
  <si>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</si>
  <si>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</si>
  <si>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</si>
  <si>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</si>
  <si>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</si>
  <si>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</si>
  <si>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</si>
  <si>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</si>
  <si>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</si>
  <si>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</si>
  <si>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</si>
  <si>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</si>
  <si>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</si>
  <si>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</si>
  <si>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</si>
  <si>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</si>
  <si>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</si>
  <si>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</si>
  <si>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</si>
  <si>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</si>
  <si>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</si>
  <si>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</si>
  <si>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</si>
  <si>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</si>
  <si>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</si>
  <si>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</si>
  <si>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</si>
  <si>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</si>
  <si>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</si>
  <si>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</si>
  <si>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</si>
  <si>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</si>
  <si>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</si>
  <si>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</si>
  <si>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</si>
  <si>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</si>
  <si>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</si>
  <si>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</si>
  <si>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</si>
  <si>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</si>
  <si>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</si>
  <si>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</si>
  <si>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</si>
  <si>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</si>
  <si>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</si>
  <si>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</si>
  <si>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</si>
  <si>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</si>
  <si>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</si>
  <si>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</si>
  <si>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</si>
  <si>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</si>
  <si>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</si>
  <si>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</si>
  <si>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</si>
  <si>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</si>
  <si>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</si>
  <si>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</si>
  <si>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</si>
  <si>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</si>
  <si>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</si>
  <si>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</si>
  <si>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</si>
  <si>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</si>
  <si>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</si>
  <si>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</si>
  <si>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</si>
  <si>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</si>
  <si>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</si>
  <si>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</si>
  <si>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</si>
  <si>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</si>
  <si>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</si>
  <si>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</si>
  <si>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</si>
  <si>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</si>
  <si>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</si>
  <si>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</si>
  <si>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</si>
  <si>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</si>
  <si>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</si>
  <si>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</si>
  <si>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</si>
  <si>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</si>
  <si>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</si>
  <si>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</si>
  <si>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</si>
  <si>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</si>
  <si>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</si>
  <si>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</si>
  <si>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</si>
  <si>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</si>
  <si>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</si>
  <si>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</si>
  <si>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</si>
  <si>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</si>
  <si>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</si>
  <si>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</si>
  <si>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</si>
  <si>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</si>
  <si>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</si>
  <si>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</si>
  <si>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</si>
  <si>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</si>
  <si>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</si>
  <si>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</si>
  <si>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</si>
  <si>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</si>
  <si>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</si>
  <si>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</si>
  <si>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</si>
  <si>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</si>
  <si>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</si>
  <si>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</si>
  <si>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</si>
  <si>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</si>
  <si>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</si>
  <si>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</si>
  <si>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</si>
  <si>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</si>
  <si>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</si>
  <si>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</si>
  <si>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</si>
  <si>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</si>
  <si>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</si>
  <si>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</si>
  <si>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</si>
  <si>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</si>
  <si>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</si>
  <si>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</si>
  <si>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</si>
  <si>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</si>
  <si>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</si>
  <si>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</si>
  <si>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</si>
  <si>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</si>
  <si>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</si>
  <si>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</si>
  <si>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</si>
  <si>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</si>
  <si>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</si>
  <si>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</si>
  <si>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</si>
  <si>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</si>
  <si>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</si>
  <si>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</si>
  <si>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</si>
  <si>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</si>
  <si>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</si>
  <si>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</si>
  <si>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</si>
  <si>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</si>
  <si>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</si>
  <si>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</si>
  <si>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</si>
  <si>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</si>
  <si>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</si>
  <si>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</si>
  <si>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</si>
  <si>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</si>
  <si>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</si>
  <si>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</si>
  <si>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</si>
  <si>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</si>
  <si>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</si>
  <si>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</si>
  <si>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</si>
  <si>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</si>
  <si>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</si>
  <si>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</si>
  <si>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</si>
  <si>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</si>
  <si>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</si>
  <si>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</si>
  <si>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</si>
  <si>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</si>
  <si>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</si>
  <si>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</si>
  <si>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</si>
  <si>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</si>
  <si>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</si>
  <si>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</si>
  <si>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</si>
  <si>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</si>
  <si>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</si>
  <si>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</si>
  <si>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</si>
  <si>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</si>
  <si>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</si>
  <si>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</si>
  <si>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</si>
  <si>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</si>
  <si>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</si>
  <si>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</si>
  <si>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</si>
  <si>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</si>
  <si>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</si>
  <si>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</si>
  <si>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</si>
  <si>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</si>
  <si>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</si>
  <si>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</si>
  <si>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</si>
  <si>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</si>
  <si>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</si>
  <si>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</si>
  <si>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</si>
  <si>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</si>
  <si>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</si>
  <si>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</si>
  <si>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</si>
  <si>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</si>
  <si>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</si>
  <si>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</si>
  <si>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</si>
  <si>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</si>
  <si>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</si>
  <si>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</si>
  <si>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</si>
  <si>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</si>
  <si>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</si>
  <si>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</si>
  <si>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</si>
  <si>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</si>
  <si>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</si>
  <si>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</si>
  <si>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</si>
  <si>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</si>
  <si>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</si>
  <si>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</si>
  <si>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</si>
  <si>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</si>
  <si>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</si>
  <si>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</si>
  <si>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</si>
  <si>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</si>
  <si>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</si>
  <si>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</si>
  <si>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</si>
  <si>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</si>
  <si>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</si>
  <si>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</si>
  <si>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</si>
  <si>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</si>
  <si>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</si>
  <si>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</si>
  <si>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</si>
  <si>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</si>
  <si>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</si>
  <si>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</si>
  <si>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</si>
  <si>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</si>
  <si>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</si>
  <si>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</si>
  <si>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</si>
  <si>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</si>
  <si>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</si>
  <si>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</si>
  <si>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</si>
  <si>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</si>
  <si>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</si>
  <si>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</si>
  <si>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</si>
  <si>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</si>
  <si>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</si>
  <si>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</si>
  <si>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</si>
  <si>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</si>
  <si>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</si>
  <si>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</si>
  <si>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</si>
  <si>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</si>
  <si>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</si>
  <si>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</si>
  <si>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</si>
  <si>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</si>
  <si>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</si>
  <si>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</si>
  <si>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</si>
  <si>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</si>
  <si>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</si>
  <si>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</si>
  <si>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</si>
  <si>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</si>
  <si>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</si>
  <si>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</si>
  <si>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</si>
  <si>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</si>
  <si>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</si>
  <si>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</si>
  <si>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</si>
  <si>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</si>
  <si>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</si>
  <si>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</si>
  <si>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</si>
  <si>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</si>
  <si>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</si>
  <si>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</si>
  <si>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</si>
  <si>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</si>
  <si>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</si>
  <si>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</si>
  <si>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</si>
  <si>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</si>
  <si>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</si>
  <si>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</si>
  <si>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</si>
  <si>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</si>
  <si>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</si>
  <si>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</si>
  <si>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</si>
  <si>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</si>
  <si>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</si>
  <si>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</si>
  <si>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</si>
  <si>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</si>
  <si>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</si>
  <si>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</si>
  <si>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</si>
  <si>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</si>
  <si>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</si>
  <si>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</si>
  <si>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</si>
  <si>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</si>
  <si>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</si>
  <si>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</si>
  <si>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</si>
  <si>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</si>
  <si>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</si>
  <si>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</si>
  <si>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</si>
  <si>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</si>
  <si>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</si>
  <si>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</si>
  <si>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</si>
  <si>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</si>
  <si>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</si>
  <si>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</si>
  <si>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</si>
  <si>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</si>
  <si>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</si>
  <si>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</si>
  <si>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</si>
  <si>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</si>
  <si>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</si>
  <si>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</si>
  <si>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</si>
  <si>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</si>
  <si>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</si>
  <si>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</si>
  <si>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</si>
  <si>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</si>
  <si>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</si>
  <si>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</si>
  <si>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</si>
  <si>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</si>
  <si>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</si>
  <si>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</si>
  <si>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</si>
  <si>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</si>
  <si>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</si>
  <si>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</si>
  <si>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</si>
  <si>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</si>
  <si>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</si>
  <si>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</si>
  <si>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</si>
  <si>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</si>
  <si>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</si>
  <si>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</si>
  <si>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</si>
  <si>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</si>
  <si>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</si>
  <si>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</si>
  <si>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</si>
  <si>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</si>
  <si>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</si>
  <si>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</si>
  <si>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</si>
  <si>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</si>
  <si>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</si>
  <si>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</si>
  <si>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</si>
  <si>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</si>
  <si>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</si>
  <si>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</si>
  <si>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</si>
  <si>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</si>
  <si>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</si>
  <si>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</si>
  <si>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</si>
  <si>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</si>
  <si>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</si>
  <si>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</si>
  <si>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</si>
  <si>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</si>
  <si>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</si>
  <si>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</si>
  <si>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</si>
  <si>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</si>
  <si>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</si>
  <si>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</si>
  <si>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</si>
  <si>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</si>
  <si>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</si>
  <si>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</si>
  <si>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</si>
  <si>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</si>
  <si>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</si>
  <si>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</si>
  <si>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</si>
  <si>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</si>
  <si>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</si>
  <si>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</si>
  <si>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</si>
  <si>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</si>
  <si>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</si>
  <si>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</si>
  <si>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</si>
  <si>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</si>
  <si>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</si>
  <si>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</si>
  <si>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</si>
  <si>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</si>
  <si>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</si>
  <si>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</si>
  <si>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</si>
  <si>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</si>
  <si>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</si>
  <si>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</si>
  <si>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</si>
  <si>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</si>
  <si>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</si>
  <si>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</si>
  <si>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</si>
  <si>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</si>
  <si>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</si>
  <si>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</si>
  <si>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</si>
  <si>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</si>
  <si>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</si>
  <si>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</si>
  <si>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</si>
  <si>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</si>
  <si>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</si>
  <si>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</si>
  <si>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</si>
  <si>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</si>
  <si>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</si>
  <si>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</si>
  <si>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</si>
  <si>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</si>
  <si>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</si>
  <si>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</si>
  <si>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</si>
  <si>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</si>
  <si>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</si>
  <si>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</si>
  <si>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</si>
  <si>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</si>
  <si>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</si>
  <si>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</si>
  <si>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</si>
  <si>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</si>
  <si>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</si>
  <si>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</si>
  <si>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</si>
  <si>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</si>
  <si>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</si>
  <si>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</si>
  <si>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</si>
  <si>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</si>
  <si>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</si>
  <si>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</si>
  <si>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</si>
  <si>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</si>
  <si>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</si>
  <si>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</si>
  <si>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</si>
  <si>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</si>
  <si>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</si>
  <si>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</si>
  <si>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</si>
  <si>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</si>
  <si>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</si>
  <si>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</si>
  <si>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</si>
  <si>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</si>
  <si>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</si>
  <si>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</si>
  <si>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</si>
  <si>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</si>
  <si>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</si>
  <si>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</si>
  <si>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</si>
  <si>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</si>
  <si>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</si>
  <si>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</si>
  <si>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</si>
  <si>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</si>
  <si>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</si>
  <si>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</si>
  <si>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</si>
  <si>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</si>
  <si>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</si>
  <si>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</si>
  <si>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</si>
  <si>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</si>
  <si>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</si>
  <si>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</si>
  <si>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</si>
  <si>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</si>
  <si>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</si>
  <si>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</si>
  <si>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</si>
  <si>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</si>
  <si>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</si>
  <si>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</si>
  <si>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</si>
  <si>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</si>
  <si>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</si>
  <si>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</si>
  <si>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</si>
  <si>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</si>
  <si>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</si>
  <si>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</si>
  <si>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</si>
  <si>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</si>
  <si>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</si>
  <si>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</si>
  <si>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</si>
  <si>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</si>
  <si>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</si>
  <si>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</si>
  <si>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</si>
  <si>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</si>
  <si>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</si>
  <si>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</si>
  <si>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</si>
  <si>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</si>
  <si>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</si>
  <si>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</si>
  <si>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</si>
  <si>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</si>
  <si>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</si>
  <si>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</si>
  <si>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</si>
  <si>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</si>
  <si>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</si>
  <si>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</si>
  <si>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</si>
  <si>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</si>
  <si>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</si>
  <si>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</si>
  <si>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</si>
  <si>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</si>
  <si>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</si>
  <si>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</si>
  <si>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</si>
  <si>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</si>
  <si>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</si>
  <si>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</si>
  <si>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</si>
  <si>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</si>
  <si>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</si>
  <si>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</si>
  <si>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</si>
  <si>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</si>
  <si>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</si>
  <si>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</si>
  <si>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</si>
  <si>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</si>
  <si>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</si>
  <si>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</si>
  <si>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</si>
  <si>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</si>
  <si>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</si>
  <si>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</si>
  <si>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</si>
  <si>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</si>
  <si>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</si>
  <si>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</si>
  <si>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</si>
  <si>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</si>
  <si>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</si>
  <si>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</si>
  <si>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</si>
  <si>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</si>
  <si>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</si>
  <si>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</si>
  <si>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</si>
  <si>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</si>
  <si>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</si>
  <si>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</si>
  <si>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</si>
  <si>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</si>
  <si>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</si>
  <si>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</si>
  <si>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</si>
  <si>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</si>
  <si>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</si>
  <si>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</si>
  <si>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</si>
  <si>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</si>
  <si>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</si>
  <si>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</si>
  <si>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</si>
  <si>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</si>
  <si>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</si>
  <si>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</si>
  <si>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</si>
  <si>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</si>
  <si>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</si>
  <si>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</si>
  <si>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</si>
  <si>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</si>
  <si>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</si>
  <si>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</si>
  <si>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</si>
  <si>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</si>
  <si>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</si>
  <si>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</si>
  <si>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</si>
  <si>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</si>
  <si>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</si>
  <si>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</si>
  <si>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</si>
  <si>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</si>
  <si>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</si>
  <si>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</si>
  <si>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</si>
  <si>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</si>
  <si>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</si>
  <si>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</si>
  <si>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</si>
  <si>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</si>
  <si>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</si>
  <si>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</si>
  <si>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</si>
  <si>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</si>
  <si>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</si>
  <si>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</si>
  <si>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</si>
  <si>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</si>
  <si>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</si>
  <si>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</si>
  <si>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</si>
  <si>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</si>
  <si>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</si>
  <si>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</si>
  <si>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</si>
  <si>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</si>
  <si>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</si>
  <si>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</si>
  <si>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</si>
  <si>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</si>
  <si>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</si>
  <si>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</si>
  <si>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</si>
  <si>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</si>
  <si>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</si>
  <si>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</si>
  <si>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</si>
  <si>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</si>
  <si>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</si>
  <si>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</si>
  <si>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</si>
  <si>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</si>
  <si>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</si>
  <si>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</si>
  <si>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</si>
  <si>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</si>
  <si>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</si>
  <si>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</si>
  <si>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</si>
  <si>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</si>
  <si>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</si>
  <si>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</si>
  <si>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</si>
  <si>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</si>
  <si>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</si>
  <si>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</si>
  <si>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</si>
  <si>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</si>
  <si>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</si>
  <si>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</si>
  <si>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</si>
  <si>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</si>
  <si>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</si>
  <si>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</si>
  <si>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</si>
  <si>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</si>
  <si>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</si>
  <si>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</si>
  <si>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</si>
  <si>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</si>
  <si>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</si>
  <si>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</si>
  <si>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</si>
  <si>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</si>
  <si>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</si>
  <si>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</si>
  <si>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</si>
  <si>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</si>
  <si>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</si>
  <si>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</si>
  <si>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</si>
  <si>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</si>
  <si>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</si>
  <si>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</si>
  <si>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</si>
  <si>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</si>
  <si>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</si>
  <si>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</si>
  <si>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</si>
  <si>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</si>
  <si>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</si>
  <si>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</si>
  <si>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</si>
  <si>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</si>
  <si>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</si>
  <si>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</si>
  <si>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</si>
  <si>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</si>
  <si>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</si>
  <si>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</si>
  <si>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</si>
  <si>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</si>
  <si>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</si>
  <si>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</si>
  <si>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</si>
  <si>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</si>
  <si>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</si>
  <si>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</si>
  <si>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</si>
  <si>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</si>
  <si>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</si>
  <si>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</si>
  <si>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</si>
  <si>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</si>
  <si>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</si>
  <si>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</si>
  <si>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</si>
  <si>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</si>
  <si>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</si>
  <si>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</si>
  <si>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</si>
  <si>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</si>
  <si>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</si>
  <si>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</si>
  <si>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</si>
  <si>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</si>
  <si>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</si>
  <si>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</si>
  <si>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</si>
  <si>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</si>
  <si>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</si>
  <si>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</si>
  <si>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</si>
  <si>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</si>
  <si>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</si>
  <si>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</si>
  <si>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</si>
  <si>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</si>
  <si>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</si>
  <si>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</si>
  <si>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</si>
  <si>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</si>
  <si>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</si>
  <si>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</si>
  <si>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</si>
  <si>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</si>
  <si>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</si>
  <si>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</si>
  <si>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</si>
  <si>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</si>
  <si>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</si>
  <si>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</si>
  <si>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</si>
  <si>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</si>
  <si>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</si>
  <si>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</si>
  <si>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</si>
  <si>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</si>
  <si>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</si>
  <si>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</si>
  <si>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</si>
  <si>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</si>
  <si>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</si>
  <si>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</si>
  <si>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</si>
  <si>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</si>
  <si>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</si>
  <si>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</si>
  <si>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</si>
  <si>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</si>
  <si>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</si>
  <si>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</si>
  <si>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</si>
  <si>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</si>
  <si>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</si>
  <si>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</si>
  <si>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</si>
  <si>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</si>
  <si>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</si>
  <si>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</si>
  <si>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</si>
  <si>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</si>
  <si>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</si>
  <si>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</si>
  <si>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</si>
  <si>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</si>
  <si>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</si>
  <si>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</si>
  <si>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</si>
  <si>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</si>
  <si>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</si>
  <si>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</si>
  <si>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</si>
  <si>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</si>
  <si>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</si>
  <si>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</si>
  <si>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</si>
  <si>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</si>
  <si>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</si>
  <si>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</si>
  <si>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</si>
  <si>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</si>
  <si>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</si>
  <si>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</si>
  <si>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</si>
  <si>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</si>
  <si>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</si>
  <si>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</si>
  <si>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</si>
  <si>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</si>
  <si>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</si>
  <si>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</si>
  <si>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</si>
  <si>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</si>
  <si>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</si>
  <si>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</si>
  <si>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</si>
  <si>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</si>
  <si>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</si>
  <si>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</si>
  <si>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</si>
  <si>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</si>
  <si>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</si>
  <si>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</si>
  <si>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</si>
  <si>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</si>
  <si>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</si>
  <si>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</si>
  <si>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</si>
  <si>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</si>
  <si>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</si>
  <si>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</si>
  <si>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</si>
  <si>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</si>
  <si>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</si>
  <si>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</si>
  <si>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</si>
  <si>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</si>
  <si>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</si>
  <si>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</si>
  <si>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</si>
  <si>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</si>
  <si>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</si>
  <si>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</si>
  <si>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</si>
  <si>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</si>
  <si>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</si>
  <si>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</si>
  <si>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</si>
  <si>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</si>
  <si>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</si>
  <si>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</si>
  <si>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</si>
  <si>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</si>
  <si>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</si>
  <si>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</si>
  <si>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</si>
  <si>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</si>
  <si>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</si>
  <si>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</si>
  <si>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</si>
  <si>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</si>
  <si>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</si>
  <si>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</si>
  <si>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</si>
  <si>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</si>
  <si>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</si>
  <si>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</si>
  <si>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</si>
  <si>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</si>
  <si>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</si>
  <si>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</si>
  <si>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</si>
  <si>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</si>
  <si>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</si>
  <si>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</si>
  <si>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</si>
  <si>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</si>
  <si>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</si>
  <si>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</si>
  <si>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</si>
  <si>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</si>
  <si>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</si>
  <si>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</si>
  <si>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</si>
  <si>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</si>
  <si>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</si>
  <si>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</si>
  <si>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</si>
  <si>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</si>
  <si>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</si>
  <si>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</si>
  <si>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</si>
  <si>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</si>
  <si>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</si>
  <si>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</si>
  <si>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</si>
  <si>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</si>
  <si>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</si>
  <si>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</si>
  <si>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</si>
  <si>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</si>
  <si>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</si>
  <si>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</si>
  <si>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</si>
  <si>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</si>
  <si>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</si>
  <si>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</si>
  <si>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</si>
  <si>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</si>
  <si>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</si>
  <si>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</si>
  <si>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</si>
  <si>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</si>
  <si>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</si>
  <si>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</si>
  <si>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</si>
  <si>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</si>
  <si>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</si>
  <si>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</si>
  <si>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</si>
  <si>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</si>
  <si>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</si>
  <si>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</si>
  <si>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</si>
  <si>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</si>
  <si>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</si>
  <si>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</si>
  <si>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</si>
  <si>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</si>
  <si>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</si>
  <si>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</si>
  <si>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</si>
  <si>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</si>
  <si>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</si>
  <si>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</si>
  <si>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</si>
  <si>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</si>
  <si>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</si>
  <si>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</si>
  <si>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</si>
  <si>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</si>
  <si>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</si>
  <si>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</si>
  <si>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</si>
  <si>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</si>
  <si>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</si>
  <si>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</si>
  <si>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</si>
  <si>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</si>
  <si>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</si>
  <si>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</si>
  <si>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</si>
  <si>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</si>
  <si>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</si>
  <si>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</si>
  <si>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</si>
  <si>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</si>
  <si>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</si>
  <si>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</si>
  <si>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</si>
  <si>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</si>
  <si>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</si>
  <si>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</si>
  <si>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</si>
  <si>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</si>
  <si>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</si>
  <si>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</si>
  <si>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</si>
  <si>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</si>
  <si>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</si>
  <si>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</si>
  <si>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</si>
  <si>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</si>
  <si>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</si>
  <si>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</si>
  <si>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</si>
  <si>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</si>
  <si>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</si>
  <si>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</si>
  <si>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</si>
  <si>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</si>
  <si>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</si>
  <si>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</si>
  <si>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</si>
  <si>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</si>
  <si>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</si>
  <si>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</si>
  <si>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</si>
  <si>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</si>
  <si>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</si>
  <si>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</si>
  <si>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</si>
  <si>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</si>
  <si>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</si>
  <si>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</si>
  <si>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</si>
  <si>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</si>
  <si>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</si>
  <si>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</si>
  <si>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</si>
  <si>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</si>
  <si>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</si>
  <si>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</si>
  <si>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</si>
  <si>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</si>
  <si>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</si>
  <si>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</si>
  <si>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</si>
  <si>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</si>
  <si>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</si>
  <si>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</si>
  <si>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</si>
  <si>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</si>
  <si>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</si>
  <si>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</si>
  <si>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</si>
  <si>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</si>
  <si>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</si>
  <si>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</si>
  <si>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</si>
  <si>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</si>
  <si>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</si>
  <si>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</si>
  <si>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</si>
  <si>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</si>
  <si>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</si>
  <si>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</si>
  <si>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</si>
  <si>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</si>
  <si>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</si>
  <si>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</si>
  <si>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</si>
  <si>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</si>
  <si>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</si>
  <si>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</si>
  <si>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</si>
  <si>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</si>
  <si>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</si>
  <si>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</si>
  <si>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</si>
  <si>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</si>
  <si>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</si>
  <si>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</si>
  <si>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</si>
  <si>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</si>
  <si>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</si>
  <si>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</si>
  <si>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</si>
  <si>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</si>
  <si>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</si>
  <si>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</si>
  <si>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</si>
  <si>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</si>
  <si>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</si>
  <si>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</si>
  <si>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</si>
  <si>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</si>
  <si>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</si>
  <si>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</si>
  <si>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</si>
  <si>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</si>
  <si>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</si>
  <si>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</si>
  <si>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</si>
  <si>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</si>
  <si>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</si>
  <si>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</si>
  <si>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</si>
  <si>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</si>
  <si>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</si>
  <si>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</si>
  <si>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</si>
  <si>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</si>
  <si>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</si>
  <si>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</si>
  <si>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</si>
  <si>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</si>
  <si>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</si>
  <si>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</si>
  <si>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</si>
  <si>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</si>
  <si>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</si>
  <si>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</si>
  <si>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</si>
  <si>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</si>
  <si>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</si>
  <si>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</si>
  <si>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</si>
  <si>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</si>
  <si>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</si>
  <si>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</si>
  <si>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</si>
  <si>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</si>
  <si>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</si>
  <si>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</si>
  <si>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</si>
  <si>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</si>
  <si>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</si>
  <si>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</si>
  <si>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</si>
  <si>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</si>
  <si>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</si>
  <si>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</si>
  <si>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</si>
  <si>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</si>
  <si>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</si>
  <si>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</si>
  <si>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</si>
  <si>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</si>
  <si>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</si>
  <si>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</si>
  <si>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</si>
  <si>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</si>
  <si>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</si>
  <si>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</si>
  <si>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</si>
  <si>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</si>
  <si>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</si>
  <si>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</si>
  <si>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</si>
  <si>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</si>
  <si>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</si>
  <si>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</si>
  <si>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</si>
  <si>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</si>
  <si>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</si>
  <si>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</si>
  <si>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</si>
  <si>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</si>
  <si>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</si>
  <si>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</si>
  <si>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</si>
  <si>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</si>
  <si>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</si>
  <si>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</si>
  <si>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</si>
  <si>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</si>
  <si>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</si>
  <si>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</si>
  <si>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</si>
  <si>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</si>
  <si>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</si>
  <si>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</si>
  <si>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</si>
  <si>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</si>
  <si>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</si>
  <si>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</si>
  <si>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</si>
  <si>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</si>
  <si>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</si>
  <si>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</si>
  <si>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</si>
  <si>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</si>
  <si>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</si>
  <si>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</si>
  <si>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</si>
  <si>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</si>
  <si>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</si>
  <si>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</si>
  <si>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</si>
  <si>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</si>
  <si>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</si>
  <si>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</si>
  <si>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</si>
  <si>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</si>
  <si>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</si>
  <si>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</si>
  <si>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</si>
  <si>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</si>
  <si>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</si>
  <si>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</si>
  <si>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</si>
  <si>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</si>
  <si>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</si>
  <si>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</si>
  <si>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</si>
  <si>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</si>
  <si>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</si>
  <si>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</si>
  <si>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</si>
  <si>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</si>
  <si>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</si>
  <si>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</si>
  <si>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</si>
  <si>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</si>
  <si>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</si>
  <si>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</si>
  <si>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</si>
  <si>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</si>
  <si>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</si>
  <si>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</si>
  <si>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</si>
  <si>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</si>
  <si>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</si>
  <si>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</si>
  <si>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</si>
  <si>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</si>
  <si>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</si>
  <si>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</si>
  <si>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</si>
  <si>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</si>
  <si>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</si>
  <si>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</si>
  <si>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</si>
  <si>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</si>
  <si>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</si>
  <si>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</si>
  <si>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</si>
  <si>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</si>
  <si>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</si>
  <si>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</si>
  <si>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</si>
  <si>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</si>
  <si>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</si>
  <si>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</si>
  <si>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</si>
  <si>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</si>
  <si>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</si>
  <si>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</si>
  <si>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</si>
  <si>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</si>
  <si>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</si>
  <si>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</si>
  <si>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</si>
  <si>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</si>
  <si>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</si>
  <si>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</si>
  <si>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</si>
  <si>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</si>
  <si>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</si>
  <si>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</si>
  <si>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</si>
  <si>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</si>
  <si>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</si>
  <si>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</si>
  <si>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</si>
  <si>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</si>
  <si>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</si>
  <si>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</si>
  <si>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</si>
  <si>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</si>
  <si>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</si>
  <si>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</si>
  <si>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</si>
  <si>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</si>
  <si>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</si>
  <si>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</si>
  <si>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</si>
  <si>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</si>
  <si>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</si>
  <si>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</si>
  <si>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</si>
  <si>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</si>
  <si>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</si>
  <si>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</si>
  <si>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</si>
  <si>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</si>
  <si>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</si>
  <si>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</si>
  <si>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</si>
  <si>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</si>
  <si>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</si>
  <si>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</si>
  <si>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</si>
  <si>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</si>
  <si>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</si>
  <si>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</si>
  <si>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</si>
  <si>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</si>
  <si>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</si>
  <si>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</si>
  <si>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</si>
  <si>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</si>
  <si>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</si>
  <si>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</si>
  <si>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</si>
  <si>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</si>
  <si>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</si>
  <si>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</si>
  <si>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</si>
  <si>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</si>
  <si>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</si>
  <si>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</si>
  <si>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</si>
  <si>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</si>
  <si>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</si>
  <si>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</si>
  <si>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</si>
  <si>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</si>
  <si>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</si>
  <si>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</si>
  <si>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</si>
  <si>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</si>
  <si>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</si>
  <si>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</si>
  <si>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</si>
  <si>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</si>
  <si>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</si>
  <si>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</si>
  <si>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</si>
  <si>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</si>
  <si>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</si>
  <si>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</si>
  <si>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</si>
  <si>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</si>
  <si>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</si>
  <si>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</si>
  <si>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</si>
  <si>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</si>
  <si>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</si>
  <si>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</si>
  <si>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</si>
  <si>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</si>
  <si>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</si>
  <si>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</si>
  <si>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</si>
  <si>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</si>
  <si>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</si>
  <si>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</si>
  <si>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</si>
  <si>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</si>
  <si>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</si>
  <si>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</si>
  <si>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</si>
  <si>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</si>
  <si>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</si>
  <si>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</si>
  <si>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</si>
  <si>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</si>
  <si>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</si>
  <si>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</si>
  <si>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</si>
  <si>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</si>
  <si>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</si>
  <si>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</si>
  <si>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</si>
  <si>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</si>
  <si>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</si>
  <si>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</si>
  <si>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</si>
  <si>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</si>
  <si>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</si>
  <si>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</si>
  <si>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</si>
  <si>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</si>
  <si>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</si>
  <si>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</si>
  <si>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</si>
  <si>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</si>
  <si>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</si>
  <si>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</si>
  <si>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</si>
  <si>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</si>
  <si>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</si>
  <si>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</si>
  <si>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</si>
  <si>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</si>
  <si>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</si>
  <si>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</si>
  <si>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</si>
  <si>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</si>
  <si>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</si>
  <si>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</si>
  <si>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</si>
  <si>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</si>
  <si>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</si>
  <si>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</si>
  <si>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</si>
  <si>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</si>
  <si>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</si>
  <si>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</si>
  <si>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</si>
  <si>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</si>
  <si>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</si>
  <si>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</si>
  <si>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</si>
  <si>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</si>
  <si>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</si>
  <si>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</si>
  <si>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</si>
  <si>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</si>
  <si>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</si>
  <si>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</si>
  <si>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</si>
  <si>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</si>
  <si>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</si>
  <si>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</si>
  <si>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</si>
  <si>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</si>
  <si>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</si>
  <si>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</si>
  <si>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</si>
  <si>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</si>
  <si>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</si>
  <si>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</si>
  <si>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</si>
  <si>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</si>
  <si>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</si>
  <si>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</si>
  <si>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</si>
  <si>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</si>
  <si>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</si>
  <si>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</si>
  <si>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</si>
  <si>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</si>
  <si>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</si>
  <si>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</si>
  <si>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</si>
  <si>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</si>
  <si>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</si>
  <si>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</si>
  <si>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</si>
  <si>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</si>
  <si>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</si>
  <si>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</si>
  <si>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</si>
  <si>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</si>
  <si>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</si>
  <si>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</si>
  <si>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</si>
  <si>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</si>
  <si>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</si>
  <si>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</si>
  <si>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</si>
  <si>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</si>
  <si>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</si>
  <si>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</si>
  <si>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</si>
  <si>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</si>
  <si>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</si>
  <si>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</si>
  <si>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</si>
  <si>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</si>
  <si>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</si>
  <si>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</si>
  <si>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</si>
  <si>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</si>
  <si>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</si>
  <si>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</si>
  <si>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</si>
  <si>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</si>
  <si>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</si>
  <si>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</si>
  <si>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</si>
  <si>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</si>
  <si>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</si>
  <si>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</si>
  <si>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</si>
  <si>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</si>
  <si>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</si>
  <si>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</si>
  <si>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</si>
  <si>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</si>
  <si>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</si>
  <si>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</si>
  <si>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</si>
  <si>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</si>
  <si>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</si>
  <si>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</si>
  <si>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</si>
  <si>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</si>
  <si>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</si>
  <si>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</si>
  <si>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</si>
  <si>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</si>
  <si>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</si>
  <si>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</si>
  <si>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</si>
  <si>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</si>
  <si>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</si>
  <si>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</si>
  <si>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</si>
  <si>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</si>
  <si>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</si>
  <si>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</si>
  <si>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</si>
  <si>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</si>
  <si>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</si>
  <si>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</si>
  <si>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</si>
  <si>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</si>
  <si>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</si>
  <si>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</si>
  <si>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</si>
  <si>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</si>
  <si>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</si>
  <si>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</si>
  <si>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</si>
  <si>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</si>
  <si>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</si>
  <si>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</si>
  <si>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</si>
  <si>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</si>
  <si>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</si>
  <si>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</si>
  <si>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</si>
  <si>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</si>
  <si>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</si>
  <si>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</si>
  <si>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</si>
  <si>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</si>
  <si>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</si>
  <si>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</si>
  <si>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</si>
  <si>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</si>
  <si>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</si>
  <si>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</si>
  <si>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</si>
  <si>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</si>
  <si>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</si>
  <si>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</si>
  <si>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</si>
  <si>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</si>
  <si>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</si>
  <si>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</si>
  <si>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</si>
  <si>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</si>
  <si>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</si>
  <si>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</si>
  <si>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</si>
  <si>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</si>
  <si>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</si>
  <si>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</si>
  <si>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</si>
  <si>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</si>
  <si>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</si>
  <si>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</si>
  <si>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</si>
  <si>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</si>
  <si>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</si>
  <si>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</si>
  <si>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</si>
  <si>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</si>
  <si>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</si>
  <si>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</si>
  <si>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</si>
  <si>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</si>
  <si>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</si>
  <si>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</si>
  <si>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</si>
  <si>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</si>
  <si>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</si>
  <si>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</si>
  <si>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</si>
  <si>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</si>
  <si>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</si>
  <si>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</si>
  <si>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</si>
  <si>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</si>
  <si>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</si>
  <si>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</si>
  <si>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</si>
  <si>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</si>
  <si>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</si>
  <si>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</si>
  <si>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</si>
  <si>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</si>
  <si>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</si>
  <si>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</si>
  <si>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</si>
  <si>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</si>
  <si>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</si>
  <si>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</si>
  <si>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</si>
  <si>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</si>
  <si>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</si>
  <si>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</si>
  <si>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</si>
  <si>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</si>
  <si>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</si>
  <si>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</si>
  <si>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</si>
  <si>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</si>
  <si>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</si>
  <si>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</si>
  <si>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</si>
  <si>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</si>
  <si>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</si>
  <si>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</si>
  <si>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</si>
  <si>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</si>
  <si>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</si>
  <si>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</si>
  <si>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</si>
  <si>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</si>
  <si>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</si>
  <si>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</si>
  <si>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</si>
  <si>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</si>
  <si>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</si>
  <si>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</si>
  <si>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</si>
  <si>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</si>
  <si>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</si>
  <si>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</si>
  <si>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</si>
  <si>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</si>
  <si>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</si>
  <si>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</si>
  <si>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</si>
  <si>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</si>
  <si>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</si>
  <si>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</si>
  <si>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</si>
  <si>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</si>
  <si>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</si>
  <si>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</si>
  <si>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</si>
  <si>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</si>
  <si>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</si>
  <si>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</si>
  <si>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</si>
  <si>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</si>
  <si>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</si>
  <si>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</si>
  <si>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</si>
  <si>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</si>
  <si>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</si>
  <si>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</si>
  <si>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</si>
  <si>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</si>
  <si>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</si>
  <si>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</si>
  <si>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</si>
  <si>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</si>
  <si>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</si>
  <si>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</si>
  <si>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</si>
  <si>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</si>
  <si>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</si>
  <si>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</si>
  <si>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</si>
  <si>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</si>
  <si>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</si>
  <si>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</si>
  <si>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</si>
  <si>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</si>
  <si>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</si>
  <si>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</si>
  <si>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</si>
  <si>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</si>
  <si>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</si>
  <si>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</si>
  <si>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</si>
  <si>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</si>
  <si>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</si>
  <si>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</si>
  <si>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</si>
  <si>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</si>
  <si>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</si>
  <si>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</si>
  <si>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</si>
  <si>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</si>
  <si>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</si>
  <si>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</si>
  <si>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</si>
  <si>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</si>
  <si>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</si>
  <si>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</si>
  <si>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</si>
  <si>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</si>
  <si>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</si>
  <si>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</si>
  <si>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</si>
  <si>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</si>
  <si>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</si>
  <si>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</si>
  <si>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</si>
  <si>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</si>
  <si>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</si>
  <si>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</si>
  <si>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</si>
  <si>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</si>
  <si>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</si>
  <si>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</si>
  <si>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</si>
  <si>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</si>
  <si>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</si>
  <si>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</si>
  <si>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</si>
  <si>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</si>
  <si>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</si>
  <si>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</si>
  <si>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</si>
  <si>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</si>
  <si>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</si>
  <si>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</si>
  <si>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</si>
  <si>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</si>
  <si>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</si>
  <si>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</si>
  <si>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</si>
  <si>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</si>
  <si>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</si>
  <si>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</si>
  <si>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</si>
  <si>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</si>
  <si>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</si>
  <si>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</si>
  <si>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</si>
  <si>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</si>
  <si>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</si>
  <si>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</si>
  <si>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</si>
  <si>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</si>
  <si>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</si>
  <si>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</si>
  <si>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</si>
  <si>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</si>
  <si>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</si>
  <si>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</si>
  <si>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</si>
  <si>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</si>
  <si>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</si>
  <si>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</si>
  <si>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</si>
  <si>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</si>
  <si>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</si>
  <si>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</si>
  <si>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</si>
  <si>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</si>
  <si>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</si>
  <si>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</si>
  <si>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</si>
  <si>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</si>
  <si>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</si>
  <si>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</si>
  <si>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</si>
  <si>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</si>
  <si>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</si>
  <si>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</si>
  <si>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</si>
  <si>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</si>
  <si>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</si>
  <si>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</si>
  <si>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</si>
  <si>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</si>
  <si>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</si>
  <si>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</si>
  <si>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</si>
  <si>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</si>
  <si>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</si>
  <si>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</si>
  <si>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</si>
  <si>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</si>
  <si>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</si>
  <si>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</si>
  <si>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</si>
  <si>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</si>
  <si>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</si>
  <si>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</si>
  <si>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</si>
  <si>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</si>
  <si>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</si>
  <si>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</si>
  <si>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</si>
  <si>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</si>
  <si>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</si>
  <si>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</si>
  <si>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</si>
  <si>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</si>
  <si>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</si>
  <si>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</si>
  <si>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</si>
  <si>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</si>
  <si>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</si>
  <si>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</si>
  <si>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</si>
  <si>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</si>
  <si>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</si>
  <si>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</si>
  <si>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</si>
  <si>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</si>
  <si>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</si>
  <si>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</si>
  <si>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</si>
  <si>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</si>
  <si>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</si>
  <si>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</si>
  <si>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</si>
  <si>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</si>
  <si>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</si>
  <si>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</si>
  <si>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</si>
  <si>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</si>
  <si>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</si>
  <si>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</si>
  <si>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</si>
  <si>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</si>
  <si>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</si>
  <si>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</si>
  <si>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</si>
  <si>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</si>
  <si>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</si>
  <si>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</si>
  <si>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</si>
  <si>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</si>
  <si>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</si>
  <si>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</si>
  <si>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</si>
  <si>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</si>
  <si>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</si>
  <si>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</si>
  <si>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</si>
  <si>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</si>
  <si>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</si>
  <si>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</si>
  <si>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</si>
  <si>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</si>
  <si>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</si>
  <si>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</si>
  <si>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</si>
  <si>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</si>
  <si>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</si>
  <si>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</si>
  <si>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</si>
  <si>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</si>
  <si>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</si>
  <si>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</si>
  <si>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</si>
  <si>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</si>
  <si>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</si>
  <si>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</si>
  <si>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</si>
  <si>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</si>
  <si>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</si>
  <si>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</si>
  <si>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</si>
  <si>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</si>
  <si>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</si>
  <si>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</si>
  <si>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</si>
  <si>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</si>
  <si>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</si>
  <si>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</si>
  <si>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</si>
  <si>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</si>
  <si>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</si>
  <si>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</si>
  <si>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</si>
  <si>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</si>
  <si>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</si>
  <si>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</si>
  <si>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</si>
  <si>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</si>
  <si>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</si>
  <si>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</si>
  <si>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</si>
  <si>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</si>
  <si>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</si>
  <si>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</si>
  <si>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</si>
  <si>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</si>
  <si>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</si>
  <si>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</si>
  <si>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</si>
  <si>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</si>
  <si>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</si>
  <si>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</si>
  <si>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</si>
  <si>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</si>
  <si>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</si>
  <si>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</si>
  <si>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</si>
  <si>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</si>
  <si>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</si>
  <si>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</si>
  <si>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</si>
  <si>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</si>
  <si>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</si>
  <si>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</si>
  <si>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</si>
  <si>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</si>
  <si>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</si>
  <si>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</si>
  <si>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</si>
  <si>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</si>
  <si>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</si>
  <si>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</si>
  <si>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</si>
  <si>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</si>
  <si>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</si>
  <si>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</si>
  <si>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</si>
  <si>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</si>
  <si>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</si>
  <si>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</si>
  <si>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</si>
  <si>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</si>
  <si>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</si>
  <si>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</si>
  <si>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</si>
  <si>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</si>
  <si>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</si>
  <si>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</si>
  <si>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</si>
  <si>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</si>
  <si>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</si>
  <si>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</si>
  <si>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</si>
  <si>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</si>
  <si>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</si>
  <si>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</si>
  <si>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</si>
  <si>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</si>
  <si>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</si>
  <si>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</si>
  <si>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</si>
  <si>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</si>
  <si>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</si>
  <si>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</si>
  <si>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</si>
  <si>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</si>
  <si>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</si>
  <si>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</si>
  <si>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</si>
  <si>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</si>
  <si>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</si>
  <si>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</si>
  <si>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</si>
  <si>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</si>
  <si>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</si>
  <si>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</si>
  <si>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</si>
  <si>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</si>
  <si>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</si>
  <si>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</si>
  <si>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</si>
  <si>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</si>
  <si>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</si>
  <si>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</si>
  <si>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</si>
  <si>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</si>
  <si>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</si>
  <si>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</si>
  <si>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</si>
  <si>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</si>
  <si>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</si>
  <si>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</si>
  <si>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</si>
  <si>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</si>
  <si>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</si>
  <si>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</si>
  <si>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</si>
  <si>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</si>
  <si>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</si>
  <si>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</si>
  <si>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</si>
  <si>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</si>
  <si>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</si>
  <si>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</si>
  <si>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</si>
  <si>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</si>
  <si>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</si>
  <si>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</si>
  <si>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</si>
  <si>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</si>
  <si>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</si>
  <si>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</si>
  <si>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</si>
  <si>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</si>
  <si>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</si>
  <si>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</si>
  <si>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</si>
  <si>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</si>
  <si>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</si>
  <si>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</si>
  <si>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</si>
  <si>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</si>
  <si>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</si>
  <si>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</si>
  <si>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</si>
  <si>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</si>
  <si>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</si>
  <si>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</si>
  <si>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</si>
  <si>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</si>
  <si>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</si>
  <si>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</si>
  <si>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</si>
  <si>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</si>
  <si>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</si>
  <si>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</si>
  <si>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</si>
  <si>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</si>
  <si>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</si>
  <si>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</si>
  <si>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</si>
  <si>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</si>
  <si>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</si>
  <si>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</si>
  <si>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</si>
  <si>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</si>
  <si>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</si>
  <si>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</si>
  <si>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</si>
  <si>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</si>
  <si>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</si>
  <si>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</si>
  <si>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</si>
  <si>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</si>
  <si>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</si>
  <si>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</si>
  <si>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</si>
  <si>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</si>
  <si>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</si>
  <si>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</si>
  <si>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</si>
  <si>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</si>
  <si>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</si>
  <si>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</si>
  <si>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</si>
  <si>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</si>
  <si>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</si>
  <si>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</si>
  <si>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</si>
  <si>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</si>
  <si>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</si>
  <si>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</si>
  <si>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</si>
  <si>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</si>
  <si>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</si>
  <si>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</si>
  <si>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</si>
  <si>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</si>
  <si>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</si>
  <si>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</si>
  <si>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</si>
  <si>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</si>
  <si>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</si>
  <si>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</si>
  <si>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</si>
  <si>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</si>
  <si>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</si>
  <si>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</si>
  <si>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</si>
  <si>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</si>
  <si>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</si>
  <si>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</si>
  <si>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</si>
  <si>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</si>
  <si>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</si>
  <si>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</si>
  <si>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</si>
  <si>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</si>
  <si>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</si>
  <si>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</si>
  <si>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</si>
  <si>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</si>
  <si>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</si>
  <si>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</si>
  <si>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</si>
  <si>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</si>
  <si>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</si>
  <si>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</si>
  <si>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</si>
  <si>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</si>
  <si>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</si>
  <si>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</si>
  <si>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</si>
  <si>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</si>
  <si>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</si>
  <si>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</si>
  <si>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</si>
  <si>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</si>
  <si>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</si>
  <si>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</si>
  <si>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</si>
  <si>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</si>
  <si>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</si>
  <si>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</si>
  <si>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</si>
  <si>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</si>
  <si>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</si>
  <si>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</si>
  <si>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</si>
  <si>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</si>
  <si>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</si>
  <si>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</si>
  <si>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</si>
  <si>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</si>
  <si>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</si>
  <si>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</si>
  <si>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</si>
  <si>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</si>
  <si>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</si>
  <si>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</si>
  <si>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</si>
  <si>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</si>
  <si>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</si>
  <si>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</si>
  <si>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</si>
  <si>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</si>
  <si>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</si>
  <si>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</si>
  <si>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</si>
  <si>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</si>
  <si>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</si>
  <si>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</si>
  <si>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</si>
  <si>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</si>
  <si>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</si>
  <si>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</si>
  <si>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</si>
  <si>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</si>
  <si>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</si>
  <si>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</si>
  <si>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</si>
  <si>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</si>
  <si>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</si>
  <si>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</si>
  <si>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</si>
  <si>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</si>
  <si>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</si>
  <si>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</si>
  <si>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</si>
  <si>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</si>
  <si>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</si>
  <si>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</si>
  <si>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</si>
  <si>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</si>
  <si>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</si>
  <si>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</si>
  <si>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</si>
  <si>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</si>
  <si>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</si>
  <si>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</si>
  <si>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</si>
  <si>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</si>
  <si>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</si>
  <si>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</si>
  <si>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</si>
  <si>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</si>
  <si>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</si>
  <si>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</si>
  <si>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</si>
  <si>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</si>
  <si>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</si>
  <si>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</si>
  <si>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</si>
  <si>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</si>
  <si>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</si>
  <si>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</si>
  <si>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</si>
  <si>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</si>
  <si>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</si>
  <si>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</si>
  <si>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</si>
  <si>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</si>
  <si>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</si>
  <si>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</si>
  <si>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</si>
  <si>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</si>
  <si>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</si>
  <si>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</si>
  <si>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</si>
  <si>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</si>
  <si>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</si>
  <si>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</si>
  <si>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</si>
  <si>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</si>
  <si>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</si>
  <si>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</si>
  <si>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</si>
  <si>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</si>
  <si>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</si>
  <si>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</si>
  <si>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</si>
  <si>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</si>
  <si>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</si>
  <si>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</si>
  <si>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</si>
  <si>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</si>
  <si>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</si>
  <si>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</si>
  <si>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</si>
  <si>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</si>
  <si>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</si>
  <si>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</si>
  <si>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</si>
  <si>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</si>
  <si>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</si>
  <si>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</si>
  <si>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</si>
  <si>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</si>
  <si>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</si>
  <si>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</si>
  <si>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</si>
  <si>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</si>
  <si>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</si>
  <si>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</si>
  <si>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</si>
  <si>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</si>
  <si>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</si>
  <si>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</si>
  <si>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</si>
  <si>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</si>
  <si>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</si>
  <si>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</si>
  <si>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</si>
  <si>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</si>
  <si>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</si>
  <si>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</si>
  <si>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</si>
  <si>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</si>
  <si>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</si>
  <si>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</si>
  <si>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</si>
  <si>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</si>
  <si>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</si>
  <si>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</si>
  <si>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</si>
  <si>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</si>
  <si>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</si>
  <si>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</si>
  <si>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</si>
  <si>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</si>
  <si>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</si>
  <si>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</si>
  <si>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</si>
  <si>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</si>
  <si>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</si>
  <si>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</si>
  <si>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</si>
  <si>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</si>
  <si>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</si>
  <si>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</si>
  <si>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</si>
  <si>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</si>
  <si>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</si>
  <si>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</si>
  <si>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</si>
  <si>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</si>
  <si>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</si>
  <si>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</si>
  <si>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</si>
  <si>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</si>
  <si>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</si>
  <si>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</si>
  <si>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</si>
  <si>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</si>
  <si>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</si>
  <si>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</si>
  <si>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</si>
  <si>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</si>
  <si>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</si>
  <si>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</si>
  <si>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</si>
  <si>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</si>
  <si>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</si>
  <si>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</si>
  <si>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</si>
  <si>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</si>
  <si>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</si>
  <si>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</si>
  <si>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</si>
  <si>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</si>
  <si>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</si>
  <si>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</si>
  <si>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</si>
  <si>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</si>
  <si>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</si>
  <si>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</si>
  <si>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</si>
  <si>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</si>
  <si>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</si>
  <si>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</si>
  <si>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</si>
  <si>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</si>
  <si>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</si>
  <si>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</si>
  <si>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</si>
  <si>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</si>
  <si>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</si>
  <si>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</si>
  <si>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</si>
  <si>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</si>
  <si>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</si>
  <si>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</si>
  <si>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</si>
  <si>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</si>
  <si>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</si>
  <si>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</si>
  <si>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</si>
  <si>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</si>
  <si>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</si>
  <si>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</si>
  <si>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</si>
  <si>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</si>
  <si>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</si>
  <si>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</si>
  <si>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</si>
  <si>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</si>
  <si>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</si>
  <si>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</si>
  <si>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</si>
  <si>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</si>
  <si>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</si>
  <si>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</si>
  <si>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</si>
  <si>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</si>
  <si>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</si>
  <si>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</si>
  <si>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</si>
  <si>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</si>
  <si>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</si>
  <si>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</si>
  <si>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</si>
  <si>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</si>
  <si>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</si>
  <si>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</si>
  <si>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</si>
  <si>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</si>
  <si>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</si>
  <si>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</si>
  <si>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</si>
  <si>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</si>
  <si>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</si>
  <si>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</si>
  <si>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</si>
  <si>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</si>
  <si>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</si>
  <si>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</si>
  <si>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</si>
  <si>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</si>
  <si>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</si>
  <si>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</si>
  <si>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</si>
  <si>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</si>
  <si>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</si>
  <si>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</si>
  <si>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</si>
  <si>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</si>
  <si>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</si>
  <si>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</si>
  <si>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</si>
  <si>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</si>
  <si>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</si>
  <si>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</si>
  <si>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</si>
  <si>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</si>
  <si>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</si>
  <si>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</si>
  <si>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</si>
  <si>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</si>
  <si>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</si>
  <si>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</si>
  <si>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</si>
  <si>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</si>
  <si>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</si>
  <si>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</si>
  <si>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</si>
  <si>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</si>
  <si>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</si>
  <si>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</si>
  <si>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</si>
  <si>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</si>
  <si>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</si>
  <si>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</si>
  <si>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</si>
  <si>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</si>
  <si>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</si>
  <si>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</si>
  <si>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</si>
  <si>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</si>
  <si>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</si>
  <si>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</si>
  <si>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</si>
  <si>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</si>
  <si>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</si>
  <si>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</si>
  <si>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</si>
  <si>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</si>
  <si>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</si>
  <si>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</si>
  <si>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</si>
  <si>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</si>
  <si>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</si>
  <si>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</si>
  <si>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</si>
  <si>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</si>
  <si>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</si>
  <si>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</si>
  <si>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</si>
  <si>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</si>
  <si>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</si>
  <si>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</si>
  <si>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</si>
  <si>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</si>
  <si>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</si>
  <si>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</si>
  <si>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</si>
  <si>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</si>
  <si>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</si>
  <si>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</si>
  <si>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</si>
  <si>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</si>
  <si>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</si>
  <si>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</si>
  <si>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</si>
  <si>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</si>
  <si>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</si>
  <si>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</si>
  <si>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</si>
  <si>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</si>
  <si>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</si>
  <si>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</si>
  <si>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</si>
  <si>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</si>
  <si>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</si>
  <si>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</si>
  <si>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</si>
  <si>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</si>
  <si>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</si>
  <si>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</si>
  <si>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</si>
  <si>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</si>
  <si>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</si>
  <si>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</si>
  <si>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</si>
  <si>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</si>
  <si>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</si>
  <si>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</si>
  <si>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</si>
  <si>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</si>
  <si>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</si>
  <si>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</si>
  <si>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</si>
  <si>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</si>
  <si>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</si>
  <si>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</si>
  <si>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</si>
  <si>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</si>
  <si>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</si>
  <si>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</si>
  <si>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</si>
  <si>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</si>
  <si>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</si>
  <si>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</si>
  <si>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</si>
  <si>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</si>
  <si>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</si>
  <si>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</si>
  <si>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</si>
  <si>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</si>
  <si>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</si>
  <si>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</si>
  <si>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</si>
  <si>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</si>
  <si>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</si>
  <si>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</si>
  <si>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</si>
  <si>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</si>
  <si>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</si>
  <si>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</si>
  <si>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</si>
  <si>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</si>
  <si>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</si>
  <si>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</si>
  <si>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</si>
  <si>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</si>
  <si>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</si>
  <si>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</si>
  <si>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</si>
  <si>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</si>
  <si>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</si>
  <si>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</si>
  <si>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</si>
  <si>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</si>
  <si>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</si>
  <si>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</si>
  <si>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</si>
  <si>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</si>
  <si>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</si>
  <si>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</si>
  <si>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</si>
  <si>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</si>
  <si>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</si>
  <si>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</si>
  <si>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</si>
  <si>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</si>
  <si>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</si>
  <si>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</si>
  <si>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</si>
  <si>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</si>
  <si>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</si>
  <si>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</si>
  <si>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</si>
  <si>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</si>
  <si>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</si>
  <si>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</si>
  <si>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</si>
  <si>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</si>
  <si>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</si>
  <si>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</si>
  <si>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</si>
  <si>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</si>
  <si>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</si>
  <si>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</si>
  <si>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</si>
  <si>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</si>
  <si>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</si>
  <si>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</si>
  <si>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</si>
  <si>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</si>
  <si>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</si>
  <si>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</si>
  <si>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</si>
  <si>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</si>
  <si>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</si>
  <si>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</si>
  <si>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</si>
  <si>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</si>
  <si>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</si>
  <si>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</si>
  <si>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</si>
  <si>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</si>
  <si>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</si>
  <si>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</si>
  <si>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</si>
  <si>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</si>
  <si>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</si>
  <si>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</si>
  <si>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</si>
  <si>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</si>
  <si>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</si>
  <si>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</si>
  <si>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</si>
  <si>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</si>
  <si>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</si>
  <si>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</si>
  <si>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</si>
  <si>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</si>
  <si>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</si>
  <si>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</si>
  <si>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</si>
  <si>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</si>
  <si>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</si>
  <si>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</si>
  <si>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</si>
  <si>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</si>
  <si>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</si>
  <si>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</si>
  <si>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</si>
  <si>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</si>
  <si>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</si>
  <si>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</si>
  <si>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</si>
  <si>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</si>
  <si>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</si>
  <si>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</si>
  <si>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</si>
  <si>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</si>
  <si>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</si>
  <si>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</si>
  <si>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</si>
  <si>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</si>
  <si>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</si>
  <si>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</si>
  <si>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</si>
  <si>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</si>
  <si>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</si>
  <si>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</si>
  <si>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</si>
  <si>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</si>
  <si>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</si>
  <si>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</si>
  <si>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</si>
  <si>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</si>
  <si>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</si>
  <si>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</si>
  <si>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</si>
  <si>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</si>
  <si>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</si>
  <si>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</si>
  <si>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</si>
  <si>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</si>
  <si>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</si>
  <si>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</si>
  <si>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</si>
  <si>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</si>
  <si>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</si>
  <si>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</si>
  <si>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</si>
  <si>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</si>
  <si>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</si>
  <si>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</si>
  <si>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</si>
  <si>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</si>
  <si>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</si>
  <si>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</si>
  <si>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</si>
  <si>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</si>
  <si>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</si>
  <si>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</si>
  <si>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</si>
  <si>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</si>
  <si>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</si>
  <si>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</si>
  <si>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</si>
  <si>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</si>
  <si>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</si>
  <si>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</si>
  <si>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</si>
  <si>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</si>
  <si>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</si>
  <si>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</si>
  <si>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</si>
  <si>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</si>
  <si>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</si>
  <si>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</si>
  <si>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</si>
  <si>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</si>
  <si>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</si>
  <si>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</si>
  <si>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</si>
  <si>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</si>
  <si>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</si>
  <si>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</si>
  <si>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</si>
  <si>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</si>
  <si>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</si>
  <si>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</si>
  <si>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</si>
  <si>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</si>
  <si>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</si>
  <si>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</si>
  <si>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</si>
  <si>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</si>
  <si>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</si>
  <si>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</si>
  <si>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</si>
  <si>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</si>
  <si>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</si>
  <si>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</si>
  <si>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</si>
  <si>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</si>
  <si>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</si>
  <si>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</si>
  <si>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</si>
  <si>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</si>
  <si>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</si>
  <si>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</si>
  <si>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</si>
  <si>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</si>
  <si>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</si>
  <si>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</si>
  <si>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</si>
  <si>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</si>
  <si>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</si>
  <si>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</si>
  <si>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</si>
  <si>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</si>
  <si>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</si>
  <si>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</si>
  <si>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</si>
  <si>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</si>
  <si>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</si>
  <si>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</si>
  <si>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</si>
  <si>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</si>
  <si>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</si>
  <si>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</si>
  <si>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</si>
  <si>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</si>
  <si>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</si>
  <si>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</si>
  <si>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</si>
  <si>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</si>
  <si>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</si>
  <si>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</si>
  <si>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</si>
  <si>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</si>
  <si>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</si>
  <si>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</si>
  <si>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</si>
  <si>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</si>
  <si>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</si>
  <si>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</si>
  <si>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</si>
  <si>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</si>
  <si>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</si>
  <si>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</si>
  <si>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</si>
  <si>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</si>
  <si>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</si>
  <si>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</si>
  <si>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</si>
  <si>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</si>
  <si>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</si>
  <si>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</si>
  <si>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</si>
  <si>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</si>
  <si>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</si>
  <si>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</si>
  <si>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</si>
  <si>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</si>
  <si>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</si>
  <si>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</si>
  <si>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</si>
  <si>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</si>
  <si>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</si>
  <si>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</si>
  <si>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</si>
  <si>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</si>
  <si>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</si>
  <si>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</si>
  <si>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</si>
  <si>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</si>
  <si>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</si>
  <si>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</si>
  <si>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</si>
  <si>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</si>
  <si>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</si>
  <si>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</si>
  <si>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</si>
  <si>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</si>
  <si>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</si>
  <si>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</si>
  <si>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</si>
  <si>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</si>
  <si>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</si>
  <si>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</si>
  <si>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</si>
  <si>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</si>
  <si>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</si>
  <si>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</si>
  <si>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</si>
  <si>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</si>
  <si>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</si>
  <si>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</si>
  <si>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</si>
  <si>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</si>
  <si>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</si>
  <si>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</si>
  <si>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</si>
  <si>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</si>
  <si>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</si>
  <si>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</si>
  <si>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</si>
  <si>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</si>
  <si>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</si>
  <si>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</si>
  <si>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</si>
  <si>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</si>
  <si>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</si>
  <si>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</si>
  <si>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</si>
  <si>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</si>
  <si>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</si>
  <si>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</si>
  <si>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</si>
  <si>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</si>
  <si>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</si>
  <si>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</si>
  <si>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</si>
  <si>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</si>
  <si>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</si>
  <si>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</si>
  <si>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</si>
  <si>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</si>
  <si>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</si>
  <si>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</si>
  <si>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</si>
  <si>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</si>
  <si>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</si>
  <si>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</si>
  <si>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</si>
  <si>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</si>
  <si>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</si>
  <si>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</si>
  <si>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</si>
  <si>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</si>
  <si>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</si>
  <si>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</si>
  <si>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</si>
  <si>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</si>
  <si>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</si>
  <si>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</si>
  <si>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</si>
  <si>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</si>
  <si>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</si>
  <si>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</si>
  <si>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</si>
  <si>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</si>
  <si>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</si>
  <si>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</si>
  <si>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</si>
  <si>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</si>
  <si>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</si>
  <si>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</si>
  <si>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</si>
  <si>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</si>
  <si>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</si>
  <si>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</si>
  <si>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</si>
  <si>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</si>
  <si>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</si>
  <si>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</si>
  <si>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</si>
  <si>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</si>
  <si>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</si>
  <si>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</si>
  <si>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</si>
  <si>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</si>
  <si>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</si>
  <si>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</si>
  <si>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</si>
  <si>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</si>
  <si>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</si>
  <si>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</si>
  <si>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</si>
  <si>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</si>
  <si>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</si>
  <si>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</si>
  <si>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</si>
  <si>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</si>
  <si>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</si>
  <si>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</si>
  <si>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</si>
  <si>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</si>
  <si>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</si>
  <si>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</si>
  <si>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</si>
  <si>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</si>
  <si>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</si>
  <si>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</si>
  <si>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</si>
  <si>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</si>
  <si>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</si>
  <si>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</si>
  <si>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</si>
  <si>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</si>
  <si>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</si>
  <si>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</si>
  <si>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</si>
  <si>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</si>
  <si>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</si>
  <si>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</si>
  <si>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</si>
  <si>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</si>
  <si>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</si>
  <si>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</si>
  <si>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</si>
  <si>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</si>
  <si>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</si>
  <si>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</si>
  <si>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</si>
  <si>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</si>
  <si>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</si>
  <si>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</si>
  <si>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</si>
  <si>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</si>
  <si>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</si>
  <si>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</si>
  <si>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</si>
  <si>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</si>
  <si>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</si>
  <si>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</si>
  <si>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</si>
  <si>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</si>
  <si>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</si>
  <si>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</si>
  <si>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</si>
  <si>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</si>
  <si>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</si>
  <si>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</si>
  <si>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</si>
  <si>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</si>
  <si>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</si>
  <si>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</si>
  <si>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</si>
  <si>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</si>
  <si>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</si>
  <si>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</si>
  <si>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</si>
  <si>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</si>
  <si>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</si>
  <si>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</si>
  <si>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</si>
  <si>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</si>
  <si>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</si>
  <si>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</si>
  <si>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</si>
  <si>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</si>
  <si>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</si>
  <si>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</si>
  <si>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</si>
  <si>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</si>
  <si>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</si>
  <si>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</si>
  <si>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</si>
  <si>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</si>
  <si>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</si>
  <si>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</si>
  <si>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</si>
  <si>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</si>
  <si>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</si>
  <si>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</si>
  <si>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</si>
  <si>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</si>
  <si>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</si>
  <si>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</si>
  <si>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</si>
  <si>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</si>
  <si>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</si>
  <si>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</si>
  <si>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</si>
  <si>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</si>
  <si>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</si>
  <si>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</si>
  <si>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</si>
  <si>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</si>
  <si>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</si>
  <si>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</si>
  <si>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</si>
  <si>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</si>
  <si>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</si>
  <si>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</si>
  <si>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</si>
  <si>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</si>
  <si>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</si>
  <si>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</si>
  <si>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</si>
  <si>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</si>
  <si>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</si>
  <si>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</si>
  <si>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</si>
  <si>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</si>
  <si>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</si>
  <si>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</si>
  <si>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</si>
  <si>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</si>
  <si>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</si>
  <si>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</si>
  <si>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</si>
  <si>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</si>
  <si>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</si>
  <si>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</si>
  <si>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</si>
  <si>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</si>
  <si>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</si>
  <si>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</si>
  <si>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</si>
  <si>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</si>
  <si>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</si>
  <si>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</si>
  <si>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</si>
  <si>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</si>
  <si>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</si>
  <si>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</si>
  <si>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</si>
  <si>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</si>
  <si>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</si>
  <si>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</si>
  <si>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</si>
  <si>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</si>
  <si>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</si>
  <si>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</si>
  <si>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</si>
  <si>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</si>
  <si>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</si>
  <si>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</si>
  <si>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</si>
  <si>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</si>
  <si>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</si>
  <si>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</si>
  <si>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</si>
  <si>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</si>
  <si>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</si>
  <si>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</si>
  <si>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</si>
  <si>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</si>
  <si>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</si>
  <si>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</si>
  <si>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</si>
  <si>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</si>
  <si>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</si>
  <si>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</si>
  <si>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</si>
  <si>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</si>
  <si>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</si>
  <si>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</si>
  <si>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</si>
  <si>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</si>
  <si>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</si>
  <si>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</si>
  <si>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</si>
  <si>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</si>
  <si>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</si>
  <si>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</si>
  <si>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</si>
  <si>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</si>
  <si>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</si>
  <si>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</si>
  <si>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</si>
  <si>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</si>
  <si>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</si>
  <si>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</si>
  <si>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</si>
  <si>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</si>
  <si>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</si>
  <si>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</si>
  <si>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</si>
  <si>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</si>
  <si>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</si>
  <si>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</si>
  <si>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</si>
  <si>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</si>
  <si>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</si>
  <si>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</si>
  <si>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</si>
  <si>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</si>
  <si>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</si>
  <si>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</si>
  <si>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</si>
  <si>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</si>
  <si>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</si>
  <si>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</si>
  <si>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</si>
  <si>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</si>
  <si>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</si>
  <si>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</si>
  <si>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</si>
  <si>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</si>
  <si>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</si>
  <si>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</si>
  <si>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</si>
  <si>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</si>
  <si>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</si>
  <si>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</si>
  <si>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</si>
  <si>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</si>
  <si>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</si>
  <si>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</si>
  <si>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</si>
  <si>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</si>
  <si>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</si>
  <si>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</si>
  <si>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</si>
  <si>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</si>
  <si>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</si>
  <si>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</si>
  <si>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</si>
  <si>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</si>
  <si>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</si>
  <si>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</si>
  <si>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</si>
  <si>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</si>
  <si>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</si>
  <si>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</si>
  <si>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</si>
  <si>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</si>
  <si>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</si>
  <si>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</si>
  <si>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</si>
  <si>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</si>
  <si>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</si>
  <si>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</si>
  <si>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</si>
  <si>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</si>
  <si>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</si>
  <si>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</si>
  <si>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</si>
  <si>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</si>
  <si>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</si>
  <si>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</si>
  <si>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</si>
  <si>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</si>
  <si>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</si>
  <si>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</si>
  <si>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</si>
  <si>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</si>
  <si>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</si>
  <si>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</si>
  <si>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</si>
  <si>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</si>
  <si>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</si>
  <si>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</si>
  <si>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</si>
  <si>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</si>
  <si>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</si>
  <si>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</si>
  <si>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</si>
  <si>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</si>
  <si>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</si>
  <si>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</si>
  <si>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</si>
  <si>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</si>
  <si>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</si>
  <si>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</si>
  <si>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</si>
  <si>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</si>
  <si>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</si>
  <si>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</si>
  <si>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</si>
  <si>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</si>
  <si>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</si>
  <si>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</si>
  <si>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</si>
  <si>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</si>
  <si>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</si>
  <si>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</si>
  <si>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</si>
  <si>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</si>
  <si>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</si>
  <si>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</si>
  <si>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</si>
  <si>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</si>
  <si>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</si>
  <si>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</si>
  <si>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</si>
  <si>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</si>
  <si>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</si>
  <si>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</si>
  <si>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</si>
  <si>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</si>
  <si>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</si>
  <si>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</si>
  <si>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</si>
  <si>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</si>
  <si>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</si>
  <si>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</si>
  <si>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</si>
  <si>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</si>
  <si>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</si>
  <si>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</si>
  <si>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</si>
  <si>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</si>
  <si>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</si>
  <si>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</si>
  <si>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</si>
  <si>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</si>
  <si>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</si>
  <si>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</si>
  <si>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</si>
  <si>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</si>
  <si>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</si>
  <si>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</si>
  <si>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</si>
  <si>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</si>
  <si>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</si>
  <si>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</si>
  <si>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</si>
  <si>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</si>
  <si>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</si>
  <si>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</si>
  <si>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</si>
  <si>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</si>
  <si>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</si>
  <si>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</si>
  <si>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</si>
  <si>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</si>
  <si>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</si>
  <si>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</si>
  <si>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</si>
  <si>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</si>
  <si>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</si>
  <si>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</si>
  <si>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</si>
  <si>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</si>
  <si>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</si>
  <si>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</si>
  <si>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</si>
  <si>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</si>
  <si>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</si>
  <si>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</si>
  <si>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</si>
  <si>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</si>
  <si>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</si>
  <si>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</si>
  <si>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</si>
  <si>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</si>
  <si>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</si>
  <si>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</si>
  <si>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</si>
  <si>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</si>
  <si>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</si>
  <si>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</si>
  <si>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</si>
  <si>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</si>
  <si>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</si>
  <si>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</si>
  <si>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</si>
  <si>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</si>
  <si>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</si>
  <si>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</si>
  <si>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</si>
  <si>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</si>
  <si>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</si>
  <si>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</si>
  <si>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</si>
  <si>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</si>
  <si>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</si>
  <si>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</si>
  <si>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</si>
  <si>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</si>
  <si>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</si>
  <si>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</si>
  <si>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</si>
  <si>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</si>
  <si>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</si>
  <si>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</si>
  <si>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</si>
  <si>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</si>
  <si>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</si>
  <si>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</si>
  <si>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</si>
  <si>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</si>
  <si>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</si>
  <si>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</si>
  <si>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</si>
  <si>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</si>
  <si>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</si>
  <si>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</si>
  <si>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</si>
  <si>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</si>
  <si>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</si>
  <si>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</si>
  <si>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</si>
  <si>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</si>
  <si>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</si>
  <si>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</si>
  <si>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</si>
  <si>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</si>
  <si>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</si>
  <si>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</si>
  <si>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</si>
  <si>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</si>
  <si>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</si>
  <si>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</si>
  <si>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</si>
  <si>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</si>
  <si>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</si>
  <si>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</si>
  <si>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</si>
  <si>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</si>
  <si>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</si>
  <si>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</si>
  <si>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</si>
  <si>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</si>
  <si>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</si>
  <si>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</si>
  <si>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</si>
  <si>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</si>
  <si>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</si>
  <si>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</si>
  <si>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</si>
  <si>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</si>
  <si>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</si>
  <si>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</si>
  <si>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</si>
  <si>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</si>
  <si>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</si>
  <si>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</si>
  <si>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</si>
  <si>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</si>
  <si>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</si>
  <si>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</si>
  <si>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</si>
  <si>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</si>
  <si>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</si>
  <si>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</si>
  <si>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</si>
  <si>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</si>
  <si>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</si>
  <si>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</si>
  <si>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</si>
  <si>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</si>
  <si>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</si>
  <si>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</si>
  <si>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</si>
  <si>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</si>
  <si>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</si>
  <si>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</si>
  <si>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</si>
  <si>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</si>
  <si>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</si>
  <si>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</si>
  <si>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</si>
  <si>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</si>
  <si>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</si>
  <si>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</si>
  <si>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</si>
  <si>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</si>
  <si>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</si>
  <si>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</si>
  <si>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</si>
  <si>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</si>
  <si>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</si>
  <si>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</si>
  <si>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</si>
  <si>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</si>
  <si>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</si>
  <si>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</si>
  <si>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</si>
  <si>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</si>
  <si>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</si>
  <si>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</si>
  <si>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</si>
  <si>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</si>
  <si>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</si>
  <si>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</si>
  <si>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</si>
  <si>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</si>
  <si>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</si>
  <si>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</si>
  <si>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</si>
  <si>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</si>
  <si>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</si>
  <si>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</si>
  <si>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</si>
  <si>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</si>
  <si>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</si>
  <si>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</si>
  <si>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</si>
  <si>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</si>
  <si>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</si>
  <si>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</si>
  <si>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</si>
  <si>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</si>
  <si>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</si>
  <si>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</si>
  <si>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</si>
  <si>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</si>
  <si>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</si>
  <si>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</si>
  <si>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</si>
  <si>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</si>
  <si>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</si>
  <si>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</si>
  <si>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</si>
  <si>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</si>
  <si>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</si>
  <si>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</si>
  <si>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</si>
  <si>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</si>
  <si>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</si>
  <si>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</si>
  <si>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</si>
  <si>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</si>
  <si>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</si>
  <si>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</si>
  <si>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</si>
  <si>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</si>
  <si>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</si>
  <si>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</si>
  <si>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</si>
  <si>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</si>
  <si>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</si>
  <si>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</si>
  <si>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</si>
  <si>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</si>
  <si>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</si>
  <si>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</si>
  <si>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</si>
  <si>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</si>
  <si>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</si>
  <si>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</si>
  <si>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</si>
  <si>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</si>
  <si>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</si>
  <si>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</si>
  <si>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</si>
  <si>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</si>
  <si>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</si>
  <si>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</si>
  <si>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</si>
  <si>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</si>
  <si>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</si>
  <si>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</si>
  <si>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</si>
  <si>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</si>
  <si>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</si>
  <si>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</si>
  <si>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</si>
  <si>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</si>
  <si>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</si>
  <si>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</si>
  <si>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</si>
  <si>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</si>
  <si>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</si>
  <si>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</si>
  <si>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</si>
  <si>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</si>
  <si>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</si>
  <si>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</si>
  <si>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</si>
  <si>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</si>
  <si>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</si>
  <si>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</si>
  <si>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</si>
  <si>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</si>
  <si>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</si>
  <si>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</si>
  <si>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</si>
  <si>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</si>
  <si>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</si>
  <si>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</si>
  <si>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</si>
  <si>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</si>
  <si>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</si>
  <si>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</si>
  <si>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</si>
  <si>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</si>
  <si>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</si>
  <si>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</si>
  <si>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</si>
  <si>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</si>
  <si>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</si>
  <si>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</si>
  <si>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</si>
  <si>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</si>
  <si>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</si>
  <si>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</si>
  <si>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</si>
  <si>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</si>
  <si>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</si>
  <si>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</si>
  <si>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</si>
  <si>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</si>
  <si>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</si>
  <si>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</si>
  <si>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</si>
  <si>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</si>
  <si>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</si>
  <si>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</si>
  <si>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</si>
  <si>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</si>
  <si>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</si>
  <si>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</si>
  <si>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</si>
  <si>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</si>
  <si>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</si>
  <si>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</si>
  <si>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</si>
  <si>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</si>
  <si>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</si>
  <si>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</si>
  <si>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</si>
  <si>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</si>
  <si>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</si>
  <si>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</si>
  <si>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</si>
  <si>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</si>
  <si>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</si>
  <si>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</si>
  <si>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</si>
  <si>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</si>
  <si>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</si>
  <si>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</si>
  <si>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</si>
  <si>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</si>
  <si>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</si>
  <si>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</si>
  <si>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</si>
  <si>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</si>
  <si>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</si>
  <si>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</si>
  <si>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</si>
  <si>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</si>
  <si>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</si>
  <si>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</si>
  <si>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</si>
  <si>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</si>
  <si>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</si>
  <si>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</si>
  <si>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</si>
  <si>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</si>
  <si>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</si>
  <si>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</si>
  <si>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</si>
  <si>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</si>
  <si>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</si>
  <si>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</si>
  <si>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</si>
  <si>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</si>
  <si>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</si>
  <si>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</si>
  <si>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</si>
  <si>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</si>
  <si>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</si>
  <si>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</si>
  <si>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</si>
  <si>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</si>
  <si>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</si>
  <si>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</si>
  <si>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</si>
  <si>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</si>
  <si>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</si>
  <si>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</si>
  <si>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</si>
  <si>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</si>
  <si>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</si>
  <si>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</si>
  <si>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</si>
  <si>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</si>
  <si>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</si>
  <si>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</si>
  <si>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</si>
  <si>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</si>
  <si>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</si>
  <si>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</si>
  <si>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</si>
  <si>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</si>
  <si>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</si>
  <si>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</si>
  <si>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</si>
  <si>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</si>
  <si>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</si>
  <si>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</si>
  <si>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</si>
  <si>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</si>
  <si>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</si>
  <si>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</si>
  <si>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</si>
  <si>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</si>
  <si>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</si>
  <si>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</si>
  <si>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</si>
  <si>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</si>
  <si>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</si>
  <si>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</si>
  <si>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</si>
  <si>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</si>
  <si>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</si>
  <si>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</si>
  <si>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</si>
  <si>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</si>
  <si>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</si>
  <si>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</si>
  <si>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</si>
  <si>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</si>
  <si>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</si>
  <si>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</si>
  <si>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</si>
  <si>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</si>
  <si>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</si>
  <si>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</si>
  <si>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</si>
  <si>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</si>
  <si>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</si>
  <si>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</si>
  <si>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</si>
  <si>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</si>
  <si>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</si>
  <si>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</si>
  <si>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</si>
  <si>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</si>
  <si>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</si>
  <si>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</si>
  <si>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</si>
  <si>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</si>
  <si>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</si>
  <si>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</si>
  <si>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</si>
  <si>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</si>
  <si>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</si>
  <si>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</si>
  <si>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</si>
  <si>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</si>
  <si>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</si>
  <si>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</si>
  <si>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</si>
  <si>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</si>
  <si>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</si>
  <si>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</si>
  <si>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</si>
  <si>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</si>
  <si>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</si>
  <si>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</si>
  <si>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</si>
  <si>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</si>
  <si>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</si>
  <si>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</si>
  <si>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</si>
  <si>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</si>
  <si>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</si>
  <si>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</si>
  <si>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</si>
  <si>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</si>
  <si>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</si>
  <si>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</si>
  <si>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</si>
  <si>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</si>
  <si>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</si>
  <si>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</si>
  <si>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</si>
  <si>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</si>
  <si>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</si>
  <si>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</si>
  <si>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</si>
  <si>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</si>
  <si>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</si>
  <si>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</si>
  <si>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</si>
  <si>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</si>
  <si>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</si>
  <si>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</si>
  <si>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</si>
  <si>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</si>
  <si>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</si>
  <si>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</si>
  <si>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</si>
  <si>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</si>
  <si>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</si>
  <si>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</si>
  <si>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</si>
  <si>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</si>
  <si>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</si>
  <si>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</si>
  <si>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</si>
  <si>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</si>
  <si>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</si>
  <si>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</si>
  <si>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</si>
  <si>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</si>
  <si>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</si>
  <si>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</si>
  <si>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</si>
  <si>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</si>
  <si>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</si>
  <si>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</si>
  <si>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</si>
  <si>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</si>
  <si>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</si>
  <si>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</si>
  <si>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</si>
  <si>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</si>
  <si>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</si>
  <si>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</si>
  <si>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</si>
  <si>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</si>
  <si>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</si>
  <si>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</si>
  <si>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</si>
  <si>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</si>
  <si>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</si>
  <si>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</si>
  <si>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</si>
  <si>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</si>
  <si>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</si>
  <si>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</si>
  <si>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</si>
  <si>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</si>
  <si>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</si>
  <si>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</si>
  <si>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</si>
  <si>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</si>
  <si>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</si>
  <si>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</si>
  <si>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</si>
  <si>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</si>
  <si>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</si>
  <si>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</si>
  <si>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</si>
  <si>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</si>
  <si>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</si>
  <si>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</si>
  <si>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</si>
  <si>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</si>
  <si>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</si>
  <si>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</si>
  <si>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</si>
  <si>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</si>
  <si>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</si>
  <si>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</si>
  <si>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</si>
  <si>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</si>
  <si>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</si>
  <si>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</si>
  <si>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</si>
  <si>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</si>
  <si>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</si>
  <si>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</si>
  <si>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</si>
  <si>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</si>
  <si>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</si>
  <si>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</si>
  <si>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</si>
  <si>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</si>
  <si>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</si>
  <si>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</si>
  <si>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</si>
  <si>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</si>
  <si>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</si>
  <si>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</si>
  <si>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</si>
  <si>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</si>
  <si>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</si>
  <si>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</si>
  <si>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</si>
  <si>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</si>
  <si>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</si>
  <si>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</si>
  <si>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</si>
  <si>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</si>
  <si>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</si>
  <si>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</si>
  <si>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</si>
  <si>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</si>
  <si>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</si>
  <si>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</si>
  <si>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</si>
  <si>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</si>
  <si>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</si>
  <si>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</si>
  <si>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</si>
  <si>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</si>
  <si>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</si>
  <si>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</si>
  <si>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</si>
  <si>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</si>
  <si>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</si>
  <si>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</si>
  <si>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</si>
  <si>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</si>
  <si>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</si>
  <si>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</si>
  <si>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</si>
  <si>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</si>
  <si>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</si>
  <si>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</si>
  <si>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</si>
  <si>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</si>
  <si>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</si>
  <si>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</si>
  <si>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</si>
  <si>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</si>
  <si>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</si>
  <si>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</si>
  <si>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</si>
  <si>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</si>
  <si>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</si>
  <si>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</si>
  <si>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</si>
  <si>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</si>
  <si>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</si>
  <si>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</si>
  <si>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</si>
  <si>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</si>
  <si>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</si>
  <si>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</si>
  <si>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</si>
  <si>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</si>
  <si>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</si>
  <si>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</si>
  <si>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</si>
  <si>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</si>
  <si>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</si>
  <si>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</si>
  <si>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</si>
  <si>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</si>
  <si>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</si>
  <si>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</si>
  <si>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</si>
  <si>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</si>
  <si>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</si>
  <si>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</si>
  <si>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</si>
  <si>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</si>
  <si>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</si>
  <si>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</si>
  <si>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</si>
  <si>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</si>
  <si>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</si>
  <si>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</si>
  <si>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</si>
  <si>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</si>
  <si>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</si>
  <si>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</si>
  <si>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</si>
  <si>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</si>
  <si>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</si>
  <si>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</si>
  <si>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</si>
  <si>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</si>
  <si>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</si>
  <si>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</si>
  <si>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</si>
  <si>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</si>
  <si>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</si>
  <si>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</si>
  <si>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</si>
  <si>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</si>
  <si>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</si>
  <si>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</si>
  <si>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</si>
  <si>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</si>
  <si>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</si>
  <si>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</si>
  <si>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</si>
  <si>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</si>
  <si>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</si>
  <si>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</si>
  <si>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</si>
  <si>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</si>
  <si>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</si>
  <si>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</si>
  <si>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</si>
  <si>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</si>
  <si>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</si>
  <si>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</si>
  <si>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</si>
  <si>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</si>
  <si>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</si>
  <si>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</si>
  <si>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</si>
  <si>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</si>
  <si>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</si>
  <si>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</si>
  <si>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</si>
  <si>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</si>
  <si>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</si>
  <si>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</si>
  <si>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</si>
  <si>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</si>
  <si>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</si>
  <si>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</si>
  <si>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</si>
  <si>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</si>
  <si>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</si>
  <si>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</si>
  <si>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</si>
  <si>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</si>
  <si>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</si>
  <si>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</si>
  <si>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</si>
  <si>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</si>
  <si>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</si>
  <si>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</si>
  <si>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</si>
  <si>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</si>
  <si>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</si>
  <si>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</si>
  <si>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</si>
  <si>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</si>
  <si>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</si>
  <si>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</si>
  <si>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</si>
  <si>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</si>
  <si>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</si>
  <si>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</si>
  <si>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</si>
  <si>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</si>
  <si>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</si>
  <si>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</si>
  <si>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</si>
  <si>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</si>
  <si>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</si>
  <si>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</si>
  <si>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</si>
  <si>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</si>
  <si>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</si>
  <si>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</si>
  <si>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</si>
  <si>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</si>
  <si>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</si>
  <si>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</si>
  <si>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</si>
  <si>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</si>
  <si>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</si>
  <si>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</si>
  <si>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</si>
  <si>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</si>
  <si>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</si>
  <si>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</si>
  <si>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</si>
  <si>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</si>
  <si>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</si>
  <si>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</si>
  <si>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</si>
  <si>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</si>
  <si>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</si>
  <si>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</si>
  <si>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</si>
  <si>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</si>
  <si>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</si>
  <si>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</si>
  <si>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</si>
  <si>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</si>
  <si>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</si>
  <si>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</si>
  <si>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</si>
  <si>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</si>
  <si>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</si>
  <si>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</si>
  <si>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</si>
  <si>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</si>
  <si>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</si>
  <si>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</si>
  <si>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</si>
  <si>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</si>
  <si>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</si>
  <si>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</si>
  <si>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</si>
  <si>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</si>
  <si>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</si>
  <si>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</si>
  <si>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</si>
  <si>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</si>
  <si>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</si>
  <si>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</si>
  <si>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</si>
  <si>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</si>
  <si>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</si>
  <si>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</si>
  <si>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</si>
  <si>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</si>
  <si>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</si>
  <si>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</si>
  <si>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</si>
  <si>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</si>
  <si>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</si>
  <si>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</si>
  <si>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</si>
  <si>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</si>
  <si>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</si>
  <si>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</si>
  <si>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</si>
  <si>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</si>
  <si>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</si>
  <si>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</si>
  <si>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</si>
  <si>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</si>
  <si>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</si>
  <si>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</si>
  <si>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</si>
  <si>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</si>
  <si>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</si>
  <si>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</si>
  <si>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</si>
  <si>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</si>
  <si>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</si>
  <si>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</si>
  <si>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</si>
  <si>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</si>
  <si>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</si>
  <si>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</si>
  <si>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</si>
  <si>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</si>
  <si>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</si>
  <si>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</si>
  <si>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</si>
  <si>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</si>
  <si>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</si>
  <si>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</si>
  <si>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</si>
  <si>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</si>
  <si>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</si>
  <si>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</si>
  <si>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</si>
  <si>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</si>
  <si>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</si>
  <si>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</si>
  <si>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</si>
  <si>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</si>
  <si>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</si>
  <si>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</si>
  <si>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</si>
  <si>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</si>
  <si>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</si>
  <si>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</si>
  <si>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</si>
  <si>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</si>
  <si>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</si>
  <si>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</si>
  <si>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</si>
  <si>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</si>
  <si>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</si>
  <si>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</si>
  <si>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</si>
  <si>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</si>
  <si>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</si>
  <si>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</si>
  <si>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</si>
  <si>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</si>
  <si>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</si>
  <si>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</si>
  <si>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</si>
  <si>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</si>
  <si>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</si>
  <si>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</si>
  <si>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</si>
  <si>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</si>
  <si>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</si>
  <si>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</si>
  <si>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</si>
  <si>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</si>
  <si>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</si>
  <si>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</si>
  <si>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</si>
  <si>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</si>
  <si>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</si>
  <si>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</si>
  <si>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</si>
  <si>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</si>
  <si>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</si>
  <si>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</si>
  <si>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</si>
  <si>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</si>
  <si>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</si>
  <si>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</si>
  <si>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</si>
  <si>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</si>
  <si>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</si>
  <si>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</si>
  <si>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</si>
  <si>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</si>
  <si>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</si>
  <si>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</si>
  <si>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</si>
  <si>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</si>
  <si>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</si>
  <si>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</si>
  <si>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</si>
  <si>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</si>
  <si>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</si>
  <si>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</si>
  <si>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</si>
  <si>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</si>
  <si>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</si>
  <si>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</si>
  <si>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</si>
  <si>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</si>
  <si>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</si>
  <si>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</si>
  <si>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</si>
  <si>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</si>
  <si>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</si>
  <si>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</si>
  <si>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</si>
  <si>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</si>
  <si>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</si>
  <si>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</si>
  <si>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</si>
  <si>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</si>
  <si>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</si>
  <si>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</si>
  <si>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</si>
  <si>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</si>
  <si>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</si>
  <si>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</si>
  <si>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</si>
  <si>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</si>
  <si>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</si>
  <si>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</si>
  <si>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</si>
  <si>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</si>
  <si>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</si>
  <si>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</si>
  <si>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</si>
  <si>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</si>
  <si>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</si>
  <si>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</si>
  <si>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</si>
  <si>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</si>
  <si>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</si>
  <si>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</si>
  <si>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</si>
  <si>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</si>
  <si>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</si>
  <si>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</si>
  <si>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</si>
  <si>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</si>
  <si>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</si>
  <si>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</si>
  <si>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</si>
  <si>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</si>
  <si>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</si>
  <si>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</si>
  <si>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</si>
  <si>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</si>
  <si>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</si>
  <si>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</si>
  <si>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</si>
  <si>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</si>
  <si>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</si>
  <si>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</si>
  <si>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</si>
  <si>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</si>
  <si>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</si>
  <si>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</si>
  <si>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</si>
  <si>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</si>
  <si>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</si>
  <si>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</si>
  <si>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</si>
  <si>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</si>
  <si>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</si>
  <si>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</si>
  <si>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</si>
  <si>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</si>
  <si>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</si>
  <si>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</si>
  <si>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</si>
  <si>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</si>
  <si>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</si>
  <si>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</si>
  <si>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</si>
  <si>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</si>
  <si>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</si>
  <si>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</si>
  <si>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</si>
  <si>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</si>
  <si>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</si>
  <si>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</si>
  <si>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</si>
  <si>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</si>
  <si>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</si>
  <si>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</si>
  <si>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</si>
  <si>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</si>
  <si>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</si>
  <si>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</si>
  <si>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</si>
  <si>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</si>
  <si>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</si>
  <si>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</si>
  <si>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</si>
  <si>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</si>
  <si>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</si>
  <si>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</si>
  <si>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</si>
  <si>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</si>
  <si>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</si>
  <si>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</si>
  <si>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</si>
  <si>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</si>
  <si>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</si>
  <si>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</si>
  <si>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</si>
  <si>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</si>
  <si>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</si>
  <si>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</si>
  <si>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</si>
  <si>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</si>
  <si>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</si>
  <si>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</si>
  <si>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</si>
  <si>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</si>
  <si>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</si>
  <si>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</si>
  <si>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</si>
  <si>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</si>
  <si>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</si>
  <si>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</si>
  <si>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</si>
  <si>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</si>
  <si>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</si>
  <si>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</si>
  <si>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</si>
  <si>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</si>
  <si>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</si>
  <si>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</si>
  <si>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</si>
  <si>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</si>
  <si>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</si>
  <si>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</si>
  <si>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</si>
  <si>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</si>
  <si>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</si>
  <si>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</si>
  <si>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</si>
  <si>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</si>
  <si>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</si>
  <si>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</si>
  <si>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</si>
  <si>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</si>
  <si>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</si>
  <si>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</si>
  <si>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</si>
  <si>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</si>
  <si>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</si>
  <si>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</si>
  <si>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</si>
  <si>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</si>
  <si>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</si>
  <si>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</si>
  <si>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</si>
  <si>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</si>
  <si>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</si>
  <si>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</si>
  <si>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</si>
  <si>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</si>
  <si>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</si>
  <si>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</si>
  <si>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</si>
  <si>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</si>
  <si>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</si>
  <si>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</si>
  <si>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</si>
  <si>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</si>
  <si>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</si>
  <si>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</si>
  <si>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</si>
  <si>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</si>
  <si>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</si>
  <si>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</si>
  <si>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</si>
  <si>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</si>
  <si>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</si>
  <si>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</si>
  <si>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</si>
  <si>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</si>
  <si>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</si>
  <si>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</si>
  <si>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</si>
  <si>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</si>
  <si>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</si>
  <si>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</si>
  <si>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</si>
  <si>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</si>
  <si>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</si>
  <si>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</si>
  <si>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</si>
  <si>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</si>
  <si>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</si>
  <si>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</si>
  <si>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</si>
  <si>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</si>
  <si>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</si>
  <si>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</si>
  <si>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</si>
  <si>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</si>
  <si>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</si>
  <si>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</si>
  <si>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</si>
  <si>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</si>
  <si>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</si>
  <si>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</si>
  <si>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</si>
  <si>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</si>
  <si>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</si>
  <si>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</si>
  <si>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</si>
  <si>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</si>
  <si>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</si>
  <si>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</si>
  <si>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</si>
  <si>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</si>
  <si>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</si>
  <si>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</si>
  <si>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</si>
  <si>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</si>
  <si>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</si>
  <si>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</si>
  <si>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</si>
  <si>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</si>
  <si>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</si>
  <si>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</si>
  <si>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</si>
  <si>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</si>
  <si>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</si>
  <si>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</si>
  <si>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</si>
  <si>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</si>
  <si>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</si>
  <si>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</si>
  <si>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</si>
  <si>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</si>
  <si>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</si>
  <si>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</si>
  <si>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</si>
  <si>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</si>
  <si>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</si>
  <si>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</si>
  <si>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</si>
  <si>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</si>
  <si>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</si>
  <si>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</si>
  <si>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</si>
  <si>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</si>
  <si>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</si>
  <si>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</si>
  <si>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</si>
  <si>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</si>
  <si>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</si>
  <si>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</si>
  <si>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</si>
  <si>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</si>
  <si>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</si>
  <si>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</si>
  <si>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</si>
  <si>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</si>
  <si>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</si>
  <si>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</si>
  <si>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</si>
  <si>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</si>
  <si>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</si>
  <si>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</si>
  <si>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</si>
  <si>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</si>
  <si>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</si>
  <si>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</si>
  <si>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</si>
  <si>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</si>
  <si>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</si>
  <si>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</si>
  <si>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</si>
  <si>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</si>
  <si>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</si>
  <si>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</si>
  <si>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</si>
  <si>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</si>
  <si>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</si>
  <si>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</si>
  <si>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</si>
  <si>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</si>
  <si>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</si>
  <si>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</si>
  <si>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</si>
  <si>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</si>
  <si>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</si>
  <si>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</si>
  <si>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</si>
  <si>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</si>
  <si>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</si>
  <si>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</si>
  <si>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</si>
  <si>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</si>
  <si>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</si>
  <si>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</si>
  <si>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</si>
  <si>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</si>
  <si>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</si>
  <si>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</si>
  <si>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</si>
  <si>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</si>
  <si>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</si>
  <si>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</si>
  <si>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</si>
  <si>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</si>
  <si>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</si>
  <si>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</si>
  <si>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</si>
  <si>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</si>
  <si>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</si>
  <si>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</si>
  <si>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</si>
  <si>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</si>
  <si>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</si>
  <si>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</si>
  <si>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</si>
  <si>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</si>
  <si>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</si>
  <si>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</si>
  <si>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</si>
  <si>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</si>
  <si>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</si>
  <si>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</si>
  <si>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</si>
  <si>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</si>
  <si>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</si>
  <si>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</si>
  <si>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</si>
  <si>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</si>
  <si>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</si>
  <si>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</si>
  <si>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</si>
  <si>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</si>
  <si>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</si>
  <si>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</si>
  <si>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</si>
  <si>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</si>
  <si>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</si>
  <si>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</si>
  <si>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</si>
  <si>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</si>
  <si>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</si>
  <si>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</si>
  <si>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</si>
  <si>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</si>
  <si>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</si>
  <si>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</si>
  <si>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</si>
  <si>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</si>
  <si>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</si>
  <si>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</si>
  <si>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</si>
  <si>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</si>
  <si>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</si>
  <si>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</si>
  <si>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</si>
  <si>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</si>
  <si>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</si>
  <si>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</si>
  <si>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</si>
  <si>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</si>
  <si>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</si>
  <si>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</si>
  <si>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</si>
  <si>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</si>
  <si>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</si>
  <si>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</si>
  <si>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</si>
  <si>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</si>
  <si>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</si>
  <si>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</si>
  <si>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</si>
  <si>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</si>
  <si>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</si>
  <si>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</si>
  <si>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</si>
  <si>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</si>
  <si>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</si>
  <si>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</si>
  <si>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</si>
  <si>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</si>
  <si>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</si>
  <si>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</si>
  <si>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</si>
  <si>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</si>
  <si>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</si>
  <si>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</si>
  <si>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</si>
  <si>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</si>
  <si>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</si>
  <si>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</si>
  <si>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</si>
  <si>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</si>
  <si>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</si>
  <si>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</si>
  <si>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</si>
  <si>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</si>
  <si>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</si>
  <si>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</si>
  <si>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</si>
  <si>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</si>
  <si>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</si>
  <si>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</si>
  <si>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</si>
  <si>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</si>
  <si>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</si>
  <si>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</si>
  <si>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</si>
  <si>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</si>
  <si>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</si>
  <si>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</si>
  <si>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</si>
  <si>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</si>
  <si>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</si>
  <si>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</si>
  <si>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</si>
  <si>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</si>
  <si>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</si>
  <si>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</si>
  <si>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</si>
  <si>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</si>
  <si>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</si>
  <si>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</si>
  <si>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</si>
  <si>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</si>
  <si>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</si>
  <si>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</si>
  <si>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</si>
  <si>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</si>
  <si>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</si>
  <si>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</si>
  <si>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</si>
  <si>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</si>
  <si>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</si>
  <si>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</si>
  <si>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</si>
  <si>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</si>
  <si>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</si>
  <si>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</si>
  <si>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</si>
  <si>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</si>
  <si>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</si>
  <si>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</si>
  <si>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</si>
  <si>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</si>
  <si>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</si>
  <si>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</si>
  <si>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</si>
  <si>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</si>
  <si>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</si>
  <si>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</si>
  <si>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</si>
  <si>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</si>
  <si>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</si>
  <si>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</si>
  <si>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</si>
  <si>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</si>
  <si>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</si>
  <si>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</si>
  <si>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</si>
  <si>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</si>
  <si>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</si>
  <si>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</si>
  <si>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</si>
  <si>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</si>
  <si>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</si>
  <si>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</si>
  <si>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</si>
  <si>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</si>
  <si>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</si>
  <si>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</si>
  <si>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</si>
  <si>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</si>
  <si>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</si>
  <si>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</si>
  <si>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</si>
  <si>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</si>
  <si>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</si>
  <si>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</si>
  <si>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</si>
  <si>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</si>
  <si>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</si>
  <si>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</si>
  <si>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</si>
  <si>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</si>
  <si>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</si>
  <si>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</si>
  <si>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</si>
  <si>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</si>
  <si>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</si>
  <si>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</si>
  <si>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</si>
  <si>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</si>
  <si>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</si>
  <si>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</si>
  <si>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</si>
  <si>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</si>
  <si>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</si>
  <si>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</si>
  <si>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</si>
  <si>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</si>
  <si>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</si>
  <si>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</si>
  <si>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</si>
  <si>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</si>
  <si>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</si>
  <si>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</si>
  <si>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</si>
  <si>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</si>
  <si>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</si>
  <si>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</si>
  <si>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</si>
  <si>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</si>
  <si>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</si>
  <si>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</si>
  <si>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</si>
  <si>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</si>
  <si>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</si>
  <si>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</si>
  <si>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</si>
  <si>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</si>
  <si>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</si>
  <si>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</si>
  <si>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</si>
  <si>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</si>
  <si>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</si>
  <si>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</si>
  <si>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</si>
  <si>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</si>
  <si>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</si>
  <si>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</si>
  <si>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</si>
  <si>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</si>
  <si>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</si>
  <si>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</si>
  <si>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</si>
  <si>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</si>
  <si>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</si>
  <si>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</si>
  <si>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</si>
  <si>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</si>
  <si>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</si>
  <si>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</si>
  <si>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</si>
  <si>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</si>
  <si>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</si>
  <si>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</si>
  <si>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</si>
  <si>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</si>
  <si>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</si>
  <si>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</si>
  <si>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</si>
  <si>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</si>
  <si>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</si>
  <si>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</si>
  <si>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</si>
  <si>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</si>
  <si>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</si>
  <si>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</si>
  <si>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</si>
  <si>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</si>
  <si>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</si>
  <si>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</si>
  <si>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</si>
  <si>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</si>
  <si>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</si>
  <si>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</si>
  <si>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</si>
  <si>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</si>
  <si>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</si>
  <si>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</si>
  <si>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</si>
  <si>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</si>
  <si>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</si>
  <si>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</si>
  <si>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</si>
  <si>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</si>
  <si>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</si>
  <si>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</si>
  <si>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</si>
  <si>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</si>
  <si>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</si>
  <si>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</si>
  <si>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</si>
  <si>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</si>
  <si>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</si>
  <si>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</si>
  <si>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</si>
  <si>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</si>
  <si>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</si>
  <si>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</si>
  <si>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</si>
  <si>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</si>
  <si>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</si>
  <si>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</si>
  <si>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</si>
  <si>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</si>
  <si>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</si>
  <si>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</si>
  <si>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</si>
  <si>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</si>
  <si>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</si>
  <si>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</si>
  <si>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</si>
  <si>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</si>
  <si>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</si>
  <si>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</si>
  <si>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</si>
  <si>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</si>
  <si>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</si>
  <si>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</si>
  <si>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</si>
  <si>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</si>
  <si>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</si>
  <si>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</si>
  <si>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</si>
  <si>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</si>
  <si>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</si>
  <si>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</si>
  <si>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</si>
  <si>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</si>
  <si>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</si>
  <si>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</si>
  <si>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</si>
  <si>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</si>
  <si>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</si>
  <si>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</si>
  <si>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</si>
  <si>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</si>
  <si>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</si>
  <si>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</si>
  <si>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</si>
  <si>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</si>
  <si>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</si>
  <si>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</si>
  <si>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</si>
  <si>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</si>
  <si>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</si>
  <si>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</si>
  <si>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</si>
  <si>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</si>
  <si>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</si>
  <si>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</si>
  <si>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</si>
  <si>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</si>
  <si>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</si>
  <si>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</si>
  <si>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</si>
  <si>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</si>
  <si>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</si>
  <si>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</si>
  <si>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</si>
  <si>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</si>
  <si>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</si>
  <si>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</si>
  <si>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</si>
  <si>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</si>
  <si>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</si>
  <si>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</si>
  <si>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</si>
  <si>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</si>
  <si>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</si>
  <si>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</si>
  <si>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</si>
  <si>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</si>
  <si>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</si>
  <si>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</si>
  <si>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</si>
  <si>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</si>
  <si>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</si>
  <si>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</si>
  <si>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</si>
  <si>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</si>
  <si>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</si>
  <si>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</si>
  <si>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</si>
  <si>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</si>
  <si>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</si>
  <si>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</si>
  <si>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</si>
  <si>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</si>
  <si>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</si>
  <si>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</si>
  <si>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</si>
  <si>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</si>
  <si>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</si>
  <si>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</si>
  <si>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</si>
  <si>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</si>
  <si>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</si>
  <si>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</si>
  <si>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</si>
  <si>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</si>
  <si>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</si>
  <si>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</si>
  <si>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</si>
  <si>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</si>
  <si>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</si>
  <si>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</si>
  <si>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</si>
  <si>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</si>
  <si>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</si>
  <si>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</si>
  <si>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</si>
  <si>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</si>
  <si>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</si>
  <si>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</si>
  <si>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</si>
  <si>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</si>
  <si>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</si>
  <si>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</si>
  <si>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</si>
  <si>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</si>
  <si>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</si>
  <si>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</si>
  <si>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</si>
  <si>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</si>
  <si>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</si>
  <si>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</si>
  <si>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</si>
  <si>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</si>
  <si>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</si>
  <si>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</si>
  <si>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</si>
  <si>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</si>
  <si>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</si>
  <si>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</si>
  <si>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</si>
  <si>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</si>
  <si>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</si>
  <si>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</si>
  <si>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</si>
  <si>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</si>
  <si>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</si>
  <si>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</si>
  <si>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</si>
  <si>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</si>
  <si>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</si>
  <si>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</si>
  <si>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</si>
  <si>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</si>
  <si>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</si>
  <si>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</si>
  <si>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</si>
  <si>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</si>
  <si>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</si>
  <si>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</si>
  <si>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</si>
  <si>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</si>
  <si>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</si>
  <si>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</si>
  <si>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</si>
  <si>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</si>
  <si>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</si>
  <si>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</si>
  <si>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</si>
  <si>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</si>
  <si>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</si>
  <si>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</si>
  <si>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</si>
  <si>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</si>
  <si>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</si>
  <si>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</si>
  <si>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</si>
  <si>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</si>
  <si>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</si>
  <si>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</si>
  <si>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</si>
  <si>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</si>
  <si>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</si>
  <si>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</si>
  <si>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</si>
  <si>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</si>
  <si>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</si>
  <si>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</si>
  <si>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</si>
  <si>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</si>
  <si>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</si>
  <si>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</si>
  <si>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</si>
  <si>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</si>
  <si>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</si>
  <si>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</si>
  <si>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</si>
  <si>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</si>
  <si>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</si>
  <si>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</si>
  <si>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</si>
  <si>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</si>
  <si>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</si>
  <si>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</si>
  <si>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</si>
  <si>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</si>
  <si>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</si>
  <si>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</si>
  <si>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</si>
  <si>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</si>
  <si>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</si>
  <si>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</si>
  <si>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</si>
  <si>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</si>
  <si>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</si>
  <si>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</si>
  <si>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</si>
  <si>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</si>
  <si>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</si>
  <si>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</si>
  <si>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</si>
  <si>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</si>
  <si>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</si>
  <si>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</si>
  <si>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</si>
  <si>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</si>
  <si>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</si>
  <si>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</si>
  <si>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</si>
  <si>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</si>
  <si>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</si>
  <si>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</si>
  <si>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</si>
  <si>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</si>
  <si>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</si>
  <si>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</si>
  <si>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</si>
  <si>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</si>
  <si>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</si>
  <si>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</si>
  <si>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</si>
  <si>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</si>
  <si>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</si>
  <si>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</si>
  <si>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</si>
  <si>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</si>
  <si>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</si>
  <si>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</si>
  <si>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</si>
  <si>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</si>
  <si>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</si>
  <si>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</si>
  <si>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</si>
  <si>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</si>
  <si>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</si>
  <si>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</si>
  <si>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</si>
  <si>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</si>
  <si>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</si>
  <si>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</si>
  <si>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</si>
  <si>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</si>
  <si>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</si>
  <si>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</si>
  <si>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</si>
  <si>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</si>
  <si>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</si>
  <si>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</si>
  <si>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</si>
  <si>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</si>
  <si>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</si>
  <si>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</si>
  <si>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</si>
  <si>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</si>
  <si>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</si>
  <si>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</si>
  <si>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</si>
  <si>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</si>
  <si>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</si>
  <si>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</si>
  <si>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</si>
  <si>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</si>
  <si>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</si>
  <si>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</si>
  <si>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</si>
  <si>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</si>
  <si>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</si>
  <si>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</si>
  <si>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</si>
  <si>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</si>
  <si>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</si>
  <si>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</si>
  <si>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</si>
  <si>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</si>
  <si>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</si>
  <si>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</si>
  <si>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</si>
  <si>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</si>
  <si>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</si>
  <si>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</si>
  <si>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</si>
  <si>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</si>
  <si>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</si>
  <si>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</si>
  <si>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</si>
  <si>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</si>
  <si>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</si>
  <si>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</si>
  <si>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</si>
  <si>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</si>
  <si>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</si>
  <si>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</si>
  <si>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</si>
  <si>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</si>
  <si>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</si>
  <si>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</si>
  <si>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</si>
  <si>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</si>
  <si>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</si>
  <si>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</si>
  <si>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</si>
  <si>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</si>
  <si>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</si>
  <si>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</si>
  <si>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</si>
  <si>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</si>
  <si>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</si>
  <si>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</si>
  <si>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</si>
  <si>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</si>
  <si>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</si>
  <si>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</si>
  <si>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</si>
  <si>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</si>
  <si>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</si>
  <si>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</si>
  <si>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</si>
  <si>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</si>
  <si>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</si>
  <si>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</si>
  <si>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</si>
  <si>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</si>
  <si>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</si>
  <si>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</si>
  <si>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</si>
  <si>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</si>
  <si>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</si>
  <si>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</si>
  <si>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</si>
  <si>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</si>
  <si>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</si>
  <si>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</si>
  <si>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</si>
  <si>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</si>
  <si>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</si>
  <si>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</si>
  <si>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</si>
  <si>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</si>
  <si>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</si>
  <si>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</si>
  <si>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</si>
  <si>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</si>
  <si>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</si>
  <si>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</si>
  <si>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</si>
  <si>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</si>
  <si>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</si>
  <si>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</si>
  <si>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</si>
  <si>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</si>
  <si>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</si>
  <si>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</si>
  <si>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</si>
  <si>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</si>
  <si>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</si>
  <si>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</si>
  <si>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</si>
  <si>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</si>
  <si>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</si>
  <si>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</si>
  <si>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</si>
  <si>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</si>
  <si>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</si>
  <si>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</si>
  <si>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</si>
  <si>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</si>
  <si>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</si>
  <si>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</si>
  <si>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</si>
  <si>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</si>
  <si>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</si>
  <si>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</si>
  <si>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</si>
  <si>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</si>
  <si>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</si>
  <si>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</si>
  <si>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</si>
  <si>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</si>
  <si>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</si>
  <si>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</si>
  <si>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</si>
  <si>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</si>
  <si>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</si>
  <si>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</si>
  <si>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</si>
  <si>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</si>
  <si>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</si>
  <si>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</si>
  <si>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</si>
  <si>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</si>
  <si>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</si>
  <si>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</si>
  <si>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</si>
  <si>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</si>
  <si>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</si>
  <si>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</si>
  <si>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</si>
  <si>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</si>
  <si>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</si>
  <si>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</si>
  <si>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</si>
  <si>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</si>
  <si>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</si>
  <si>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</si>
  <si>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</si>
  <si>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</si>
  <si>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</si>
  <si>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</si>
  <si>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</si>
  <si>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</si>
  <si>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</si>
  <si>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</si>
  <si>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</si>
  <si>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</si>
  <si>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</si>
  <si>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</si>
  <si>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</si>
  <si>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</si>
  <si>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</si>
  <si>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</si>
  <si>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</si>
  <si>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</si>
  <si>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</si>
  <si>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</si>
  <si>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</si>
  <si>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</si>
  <si>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</si>
  <si>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</si>
  <si>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</si>
  <si>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</si>
  <si>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</si>
  <si>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</si>
  <si>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</si>
  <si>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</si>
  <si>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</si>
  <si>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</si>
  <si>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</si>
  <si>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</si>
  <si>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</si>
  <si>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</si>
  <si>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</si>
  <si>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</si>
  <si>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</si>
  <si>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</si>
  <si>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</si>
  <si>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</si>
  <si>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</si>
  <si>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</si>
  <si>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</si>
  <si>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</si>
  <si>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</si>
  <si>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</si>
  <si>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</si>
  <si>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</si>
  <si>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</si>
  <si>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</si>
  <si>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</si>
  <si>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</si>
  <si>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</si>
  <si>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</si>
  <si>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</si>
  <si>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</si>
  <si>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</si>
  <si>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</si>
  <si>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</si>
  <si>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</si>
  <si>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</si>
  <si>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</si>
  <si>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</si>
  <si>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</si>
  <si>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</si>
  <si>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</si>
  <si>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</si>
  <si>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</si>
  <si>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</si>
  <si>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</si>
  <si>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</si>
  <si>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</si>
  <si>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</si>
  <si>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</si>
  <si>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</si>
  <si>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</si>
  <si>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</si>
  <si>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</si>
  <si>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</si>
  <si>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</si>
  <si>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</si>
  <si>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</si>
  <si>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</si>
  <si>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</si>
  <si>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</si>
  <si>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</si>
  <si>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</si>
  <si>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</si>
  <si>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</si>
  <si>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</si>
  <si>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</si>
  <si>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</si>
  <si>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</si>
  <si>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</si>
  <si>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</si>
  <si>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</si>
  <si>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</si>
  <si>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</si>
  <si>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</si>
  <si>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</si>
  <si>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</si>
  <si>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</si>
  <si>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</si>
  <si>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</si>
  <si>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</si>
  <si>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</si>
  <si>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</si>
  <si>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</si>
  <si>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</si>
  <si>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</si>
  <si>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</si>
  <si>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</si>
  <si>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</si>
  <si>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</si>
  <si>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</si>
  <si>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</si>
  <si>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</si>
  <si>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</si>
  <si>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</si>
  <si>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</si>
  <si>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</si>
  <si>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</si>
  <si>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</si>
  <si>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</si>
  <si>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</si>
  <si>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</si>
  <si>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</si>
  <si>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</si>
  <si>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</si>
  <si>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</si>
  <si>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</si>
  <si>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</si>
  <si>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</si>
  <si>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</si>
  <si>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</si>
  <si>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</si>
  <si>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</si>
  <si>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</si>
  <si>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</si>
  <si>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</si>
  <si>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</si>
  <si>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</si>
  <si>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</si>
  <si>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</si>
  <si>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</si>
  <si>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</si>
  <si>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</si>
  <si>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</si>
  <si>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</si>
  <si>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</si>
  <si>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</si>
  <si>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</si>
  <si>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</si>
  <si>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</si>
  <si>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</si>
  <si>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</si>
  <si>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</si>
  <si>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</si>
  <si>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</si>
  <si>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</si>
  <si>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</si>
  <si>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</si>
  <si>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</si>
  <si>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</si>
  <si>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</si>
  <si>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</si>
  <si>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</si>
  <si>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</si>
  <si>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</si>
  <si>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</si>
  <si>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</si>
  <si>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</si>
  <si>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</si>
  <si>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</si>
  <si>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</si>
  <si>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</si>
  <si>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</si>
  <si>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</si>
  <si>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</si>
  <si>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</si>
  <si>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</si>
  <si>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</si>
  <si>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</si>
  <si>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</si>
  <si>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</si>
  <si>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</si>
  <si>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</si>
  <si>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</si>
  <si>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</si>
  <si>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</si>
  <si>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</si>
  <si>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</si>
  <si>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</si>
  <si>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</si>
  <si>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</si>
  <si>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</si>
  <si>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</si>
  <si>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</si>
  <si>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</si>
  <si>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</si>
  <si>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</si>
  <si>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</si>
  <si>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</si>
  <si>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</si>
  <si>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</si>
  <si>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</si>
  <si>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</si>
  <si>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</si>
  <si>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</si>
  <si>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</si>
  <si>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</si>
  <si>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</si>
  <si>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</si>
  <si>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</si>
  <si>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</si>
  <si>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</si>
  <si>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</si>
  <si>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</si>
  <si>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</si>
  <si>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</si>
  <si>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</si>
  <si>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</si>
  <si>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</si>
  <si>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</si>
  <si>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</si>
  <si>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</si>
  <si>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</si>
  <si>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</si>
  <si>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</si>
  <si>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</si>
  <si>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</si>
  <si>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</si>
  <si>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</si>
  <si>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</si>
  <si>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</si>
  <si>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</si>
  <si>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</si>
  <si>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</si>
  <si>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</si>
  <si>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</si>
  <si>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</si>
  <si>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</si>
  <si>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</si>
  <si>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</si>
  <si>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</si>
  <si>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</si>
  <si>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</si>
  <si>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</si>
  <si>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</si>
  <si>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</si>
  <si>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</si>
  <si>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</si>
  <si>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</si>
  <si>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</si>
  <si>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</si>
  <si>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</si>
  <si>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</si>
  <si>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</si>
  <si>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</si>
  <si>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</si>
  <si>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</si>
  <si>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</si>
  <si>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</si>
  <si>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</si>
  <si>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</si>
  <si>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</si>
  <si>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</si>
  <si>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</si>
  <si>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</si>
  <si>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</si>
  <si>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</si>
  <si>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</si>
  <si>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</si>
  <si>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</si>
  <si>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</si>
  <si>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</si>
  <si>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</si>
  <si>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</si>
  <si>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</si>
  <si>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</si>
  <si>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</si>
  <si>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</si>
  <si>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</si>
  <si>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</si>
  <si>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</si>
  <si>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</si>
  <si>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</si>
  <si>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</si>
  <si>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</si>
  <si>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</si>
  <si>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</si>
  <si>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</si>
  <si>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</si>
  <si>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</si>
  <si>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</si>
  <si>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</si>
  <si>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</si>
  <si>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</si>
  <si>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</si>
  <si>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</si>
  <si>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</si>
  <si>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</si>
  <si>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</si>
  <si>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</si>
  <si>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</si>
  <si>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</si>
  <si>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</si>
  <si>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</si>
  <si>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</si>
  <si>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</si>
  <si>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</si>
  <si>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</si>
  <si>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</si>
  <si>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</si>
  <si>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</si>
  <si>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</si>
  <si>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</si>
  <si>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</si>
  <si>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</si>
  <si>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</si>
  <si>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</si>
  <si>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</si>
  <si>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</si>
  <si>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</si>
  <si>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</si>
  <si>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</si>
  <si>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</si>
  <si>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</si>
  <si>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</si>
  <si>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</si>
  <si>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</si>
  <si>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</si>
  <si>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</si>
  <si>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</si>
  <si>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</si>
  <si>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</si>
  <si>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</si>
  <si>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</si>
  <si>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</si>
  <si>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</si>
  <si>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</si>
  <si>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</si>
  <si>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</si>
  <si>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</si>
  <si>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</si>
  <si>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</si>
  <si>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</si>
  <si>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</si>
  <si>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</si>
  <si>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</si>
  <si>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</si>
  <si>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</si>
  <si>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</si>
  <si>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</si>
  <si>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</si>
  <si>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</si>
  <si>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</si>
  <si>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</si>
  <si>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</si>
  <si>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</si>
  <si>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</si>
  <si>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</si>
  <si>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</si>
  <si>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</si>
  <si>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</si>
  <si>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</si>
  <si>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</si>
  <si>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</si>
  <si>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</si>
  <si>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</si>
  <si>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</si>
  <si>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</si>
  <si>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</si>
  <si>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</si>
  <si>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</si>
  <si>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</si>
  <si>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</si>
  <si>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</si>
  <si>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</si>
  <si>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</si>
  <si>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</si>
  <si>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</si>
  <si>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</si>
  <si>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</si>
  <si>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</si>
  <si>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</si>
  <si>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</si>
  <si>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</si>
  <si>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</si>
  <si>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</si>
  <si>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</si>
  <si>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</si>
  <si>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</si>
  <si>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</si>
  <si>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</si>
  <si>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</si>
  <si>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</si>
  <si>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</si>
  <si>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</si>
  <si>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</si>
  <si>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</si>
  <si>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</si>
  <si>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</si>
  <si>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</si>
  <si>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</si>
  <si>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</si>
  <si>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</si>
  <si>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</si>
  <si>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</si>
  <si>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</si>
  <si>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</si>
  <si>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</si>
  <si>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</si>
  <si>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</si>
  <si>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</si>
  <si>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</si>
  <si>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</si>
  <si>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</si>
  <si>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</si>
  <si>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</si>
  <si>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</si>
  <si>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</si>
  <si>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</si>
  <si>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</si>
  <si>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</si>
  <si>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</si>
  <si>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</si>
  <si>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</si>
  <si>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</si>
  <si>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</si>
  <si>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</si>
  <si>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</si>
  <si>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</si>
  <si>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</si>
  <si>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</si>
  <si>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</si>
  <si>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</si>
  <si>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</si>
  <si>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</si>
  <si>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</si>
  <si>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</si>
  <si>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</si>
  <si>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</si>
  <si>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</si>
  <si>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</si>
  <si>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</si>
  <si>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</si>
  <si>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</si>
  <si>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</si>
  <si>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</si>
  <si>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</si>
  <si>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</si>
  <si>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</si>
  <si>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</si>
  <si>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</si>
  <si>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</si>
  <si>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</si>
  <si>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</si>
  <si>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</si>
  <si>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</si>
  <si>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</si>
  <si>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</si>
  <si>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</si>
  <si>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</si>
  <si>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</si>
  <si>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</si>
  <si>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</si>
  <si>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</si>
  <si>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</si>
  <si>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</si>
  <si>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</si>
  <si>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</si>
  <si>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</si>
  <si>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</si>
  <si>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</si>
  <si>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</si>
  <si>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</si>
  <si>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</si>
  <si>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</si>
  <si>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</si>
  <si>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</si>
  <si>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</si>
  <si>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</si>
  <si>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</si>
  <si>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</si>
  <si>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</si>
  <si>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</si>
  <si>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</si>
  <si>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</si>
  <si>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</si>
  <si>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</si>
  <si>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</si>
  <si>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</si>
  <si>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</si>
  <si>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</si>
  <si>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</si>
  <si>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</si>
  <si>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</si>
  <si>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</si>
  <si>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</si>
  <si>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</si>
  <si>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</si>
  <si>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</si>
  <si>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</si>
  <si>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</si>
  <si>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</si>
  <si>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</si>
  <si>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</si>
  <si>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</si>
  <si>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</si>
  <si>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</si>
  <si>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</si>
  <si>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</si>
  <si>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</si>
  <si>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</si>
  <si>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</si>
  <si>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</si>
  <si>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</si>
  <si>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</si>
  <si>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</si>
  <si>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</si>
  <si>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</si>
  <si>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</si>
  <si>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</si>
  <si>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</si>
  <si>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</si>
  <si>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</si>
  <si>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</si>
  <si>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</si>
  <si>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</si>
  <si>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</si>
  <si>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</si>
  <si>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</si>
  <si>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</si>
  <si>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</si>
  <si>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</si>
  <si>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</si>
  <si>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</si>
  <si>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</si>
  <si>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</si>
  <si>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</si>
  <si>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</si>
  <si>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</si>
  <si>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</si>
  <si>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</si>
  <si>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</si>
  <si>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</si>
  <si>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</si>
  <si>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</si>
  <si>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</si>
  <si>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</si>
  <si>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</si>
  <si>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</si>
  <si>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</si>
  <si>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</si>
  <si>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</si>
  <si>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</si>
  <si>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</si>
  <si>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</si>
  <si>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</si>
  <si>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</si>
  <si>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</si>
  <si>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</si>
  <si>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</si>
  <si>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</si>
  <si>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</si>
  <si>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</si>
  <si>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</si>
  <si>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</si>
  <si>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</si>
  <si>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</si>
  <si>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</si>
  <si>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</si>
  <si>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</si>
  <si>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</si>
  <si>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</si>
  <si>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</si>
  <si>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</si>
  <si>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</si>
  <si>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</si>
  <si>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</si>
  <si>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</si>
  <si>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</si>
  <si>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</si>
  <si>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</si>
  <si>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</si>
  <si>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</si>
  <si>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</si>
  <si>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</si>
  <si>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</si>
  <si>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</si>
  <si>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</si>
  <si>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</si>
  <si>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</si>
  <si>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</si>
  <si>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</si>
  <si>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</si>
  <si>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</si>
  <si>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</si>
  <si>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</si>
  <si>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</si>
  <si>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</si>
  <si>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</si>
  <si>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</si>
  <si>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</si>
  <si>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</si>
  <si>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</si>
  <si>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</si>
  <si>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</si>
  <si>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</si>
  <si>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</si>
  <si>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</si>
  <si>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</si>
  <si>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</si>
  <si>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</si>
  <si>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</si>
  <si>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</si>
  <si>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</si>
  <si>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</si>
  <si>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</si>
  <si>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</si>
  <si>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</si>
  <si>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</si>
  <si>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</si>
  <si>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</si>
  <si>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</si>
  <si>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</si>
  <si>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</si>
  <si>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</si>
  <si>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</si>
  <si>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</si>
  <si>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</si>
  <si>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</si>
  <si>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</si>
  <si>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</si>
  <si>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</si>
  <si>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</si>
  <si>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</si>
  <si>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</si>
  <si>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</si>
  <si>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</si>
  <si>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</si>
  <si>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</si>
  <si>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</si>
  <si>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</si>
  <si>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</si>
  <si>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</si>
  <si>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</si>
  <si>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</si>
  <si>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</si>
  <si>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</si>
  <si>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</si>
  <si>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</si>
  <si>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</si>
  <si>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</si>
  <si>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</si>
  <si>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</si>
  <si>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</si>
  <si>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</si>
  <si>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</si>
  <si>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</si>
  <si>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</si>
  <si>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</si>
  <si>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</si>
  <si>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</si>
  <si>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</si>
  <si>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</si>
  <si>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</si>
  <si>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</si>
  <si>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</si>
  <si>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</si>
  <si>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</si>
  <si>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</si>
  <si>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</si>
  <si>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</si>
  <si>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</si>
  <si>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</si>
  <si>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</si>
  <si>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</si>
  <si>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</si>
  <si>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</si>
  <si>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</si>
  <si>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</si>
  <si>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</si>
  <si>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</si>
  <si>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</si>
  <si>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</si>
  <si>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</si>
  <si>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</si>
  <si>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</si>
  <si>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</si>
  <si>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</si>
  <si>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</si>
  <si>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</si>
  <si>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</si>
  <si>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</si>
  <si>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</si>
  <si>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</si>
  <si>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</si>
  <si>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</si>
  <si>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</si>
  <si>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</si>
  <si>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</si>
  <si>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</si>
  <si>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</si>
  <si>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</si>
  <si>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</si>
  <si>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</si>
  <si>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</si>
  <si>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</si>
  <si>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</si>
  <si>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</si>
  <si>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</si>
  <si>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</si>
  <si>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</si>
  <si>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</si>
  <si>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</si>
  <si>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</si>
  <si>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</si>
  <si>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</si>
  <si>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</si>
  <si>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</si>
  <si>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</si>
  <si>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</si>
  <si>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</si>
  <si>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</si>
  <si>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</si>
  <si>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</si>
  <si>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</si>
  <si>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</si>
  <si>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</si>
  <si>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</si>
  <si>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</si>
  <si>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</si>
  <si>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</si>
  <si>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</si>
  <si>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</si>
  <si>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</si>
  <si>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</si>
  <si>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</si>
  <si>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</si>
  <si>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</si>
  <si>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</si>
  <si>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</si>
  <si>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</si>
  <si>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</si>
  <si>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</si>
  <si>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</si>
  <si>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</si>
  <si>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</si>
  <si>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</si>
  <si>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</si>
  <si>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</si>
  <si>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</si>
  <si>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</si>
  <si>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</si>
  <si>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</si>
  <si>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</si>
  <si>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</si>
  <si>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</si>
  <si>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</si>
  <si>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</si>
  <si>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</si>
  <si>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</si>
  <si>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</si>
  <si>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</si>
  <si>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</si>
  <si>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</si>
  <si>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</si>
  <si>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</si>
  <si>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</si>
  <si>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</si>
  <si>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</si>
  <si>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</si>
  <si>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</si>
  <si>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</si>
  <si>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</si>
  <si>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</si>
  <si>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</si>
  <si>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</si>
  <si>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</si>
  <si>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</si>
  <si>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</si>
  <si>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</si>
  <si>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</si>
  <si>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</si>
  <si>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</si>
  <si>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</si>
  <si>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</si>
  <si>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</si>
  <si>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</si>
  <si>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</si>
  <si>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</si>
  <si>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</si>
  <si>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</si>
  <si>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</si>
  <si>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</si>
  <si>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</si>
  <si>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</si>
  <si>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</si>
  <si>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</si>
  <si>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</si>
  <si>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</si>
  <si>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</si>
  <si>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</si>
  <si>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</si>
  <si>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</si>
  <si>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</si>
  <si>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</si>
  <si>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</si>
  <si>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</si>
  <si>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</si>
  <si>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</si>
  <si>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</si>
  <si>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</si>
  <si>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</si>
  <si>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</si>
  <si>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</si>
  <si>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</si>
  <si>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</si>
  <si>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</si>
  <si>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</si>
  <si>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</si>
  <si>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</si>
  <si>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</si>
  <si>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</si>
  <si>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</si>
  <si>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</si>
  <si>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</si>
  <si>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</si>
  <si>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</si>
  <si>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</si>
  <si>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</si>
  <si>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</si>
  <si>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</si>
  <si>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</si>
  <si>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</si>
  <si>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</si>
  <si>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</si>
  <si>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</si>
  <si>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</si>
  <si>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</si>
  <si>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</si>
  <si>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</si>
  <si>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</si>
  <si>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</si>
  <si>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</si>
  <si>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</si>
  <si>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</si>
  <si>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</si>
  <si>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</si>
  <si>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</si>
  <si>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</si>
  <si>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</si>
  <si>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</si>
  <si>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</si>
  <si>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</si>
  <si>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</si>
  <si>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</si>
  <si>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</si>
  <si>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</si>
  <si>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</si>
  <si>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</si>
  <si>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</si>
  <si>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</si>
  <si>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</si>
  <si>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</si>
  <si>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</si>
  <si>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</si>
  <si>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</si>
  <si>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</si>
  <si>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</si>
  <si>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</si>
  <si>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</si>
  <si>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</si>
  <si>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</si>
  <si>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</si>
  <si>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</si>
  <si>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</si>
  <si>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</si>
  <si>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</si>
  <si>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</si>
  <si>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</si>
  <si>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</si>
  <si>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</si>
  <si>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</si>
  <si>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</si>
  <si>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</si>
  <si>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</si>
  <si>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</si>
  <si>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</si>
  <si>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</si>
  <si>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</si>
  <si>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</si>
  <si>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</si>
  <si>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</si>
  <si>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</si>
  <si>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</si>
  <si>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</si>
  <si>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</si>
  <si>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</si>
  <si>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</si>
  <si>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</si>
  <si>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</si>
  <si>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</si>
  <si>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</si>
  <si>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</si>
  <si>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</si>
  <si>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</si>
  <si>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</si>
  <si>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</si>
  <si>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</si>
  <si>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</si>
  <si>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</si>
  <si>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</si>
  <si>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</si>
  <si>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</si>
  <si>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</si>
  <si>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</si>
  <si>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</si>
  <si>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</si>
  <si>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</si>
  <si>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</si>
  <si>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</si>
  <si>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</si>
  <si>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</si>
  <si>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</si>
  <si>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</si>
  <si>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</si>
  <si>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</si>
  <si>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</si>
  <si>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</si>
  <si>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</si>
  <si>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</si>
  <si>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</si>
  <si>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</si>
  <si>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</si>
  <si>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</si>
  <si>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</si>
  <si>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</si>
  <si>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</si>
  <si>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</si>
  <si>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</si>
  <si>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</si>
  <si>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</si>
  <si>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</si>
  <si>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</si>
  <si>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</si>
  <si>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</si>
  <si>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</si>
  <si>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</si>
  <si>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</si>
  <si>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</si>
  <si>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</si>
  <si>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</si>
  <si>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</si>
  <si>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</si>
  <si>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</si>
  <si>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</si>
  <si>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</si>
  <si>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</si>
  <si>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</si>
  <si>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</si>
  <si>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</si>
  <si>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</si>
  <si>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</si>
  <si>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</si>
  <si>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</si>
  <si>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</si>
  <si>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</si>
  <si>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</si>
  <si>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</si>
  <si>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</si>
  <si>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</si>
  <si>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</si>
  <si>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</si>
  <si>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</si>
  <si>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</si>
  <si>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</si>
  <si>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</si>
  <si>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</si>
  <si>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</si>
  <si>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</si>
  <si>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</si>
  <si>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</si>
  <si>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</si>
  <si>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</si>
  <si>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</si>
  <si>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</si>
  <si>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</si>
  <si>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</si>
  <si>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</si>
  <si>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</si>
  <si>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</si>
  <si>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</si>
  <si>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</si>
  <si>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</si>
  <si>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</si>
  <si>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</si>
  <si>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</si>
  <si>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</si>
  <si>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</si>
  <si>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</si>
  <si>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</si>
  <si>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</si>
  <si>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</si>
  <si>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</si>
  <si>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</si>
  <si>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</si>
  <si>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</si>
  <si>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</si>
  <si>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</si>
  <si>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</si>
  <si>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</si>
  <si>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</si>
  <si>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</si>
  <si>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</si>
  <si>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</si>
  <si>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</si>
  <si>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</si>
  <si>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</si>
  <si>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</si>
  <si>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</si>
  <si>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</si>
  <si>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</si>
  <si>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</si>
  <si>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</si>
  <si>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</si>
  <si>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</si>
  <si>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</si>
  <si>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</si>
  <si>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</si>
  <si>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</si>
  <si>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</si>
  <si>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</si>
  <si>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</si>
  <si>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</si>
  <si>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</si>
  <si>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</si>
  <si>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</si>
  <si>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</si>
  <si>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</si>
  <si>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</si>
  <si>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</si>
  <si>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</si>
  <si>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</si>
  <si>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</si>
  <si>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</si>
  <si>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</si>
  <si>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</si>
  <si>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</si>
  <si>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</si>
  <si>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</si>
  <si>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</si>
  <si>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</si>
  <si>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</si>
  <si>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</si>
  <si>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</si>
  <si>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</si>
  <si>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</si>
  <si>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</si>
  <si>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</si>
  <si>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</si>
  <si>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</si>
  <si>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</si>
  <si>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</si>
  <si>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</si>
  <si>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</si>
  <si>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</si>
  <si>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</si>
  <si>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</si>
  <si>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</si>
  <si>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</si>
  <si>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</si>
  <si>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</si>
  <si>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</si>
  <si>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</si>
  <si>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</si>
  <si>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</si>
  <si>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</si>
  <si>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</si>
  <si>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</si>
  <si>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</si>
  <si>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</si>
  <si>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</si>
  <si>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</si>
  <si>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</si>
  <si>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</si>
  <si>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</si>
  <si>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</si>
  <si>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</si>
  <si>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</si>
  <si>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</si>
  <si>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</si>
  <si>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</si>
  <si>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</si>
  <si>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</si>
  <si>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</si>
  <si>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</si>
  <si>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</si>
  <si>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</si>
  <si>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</si>
  <si>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</si>
  <si>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</si>
  <si>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</si>
  <si>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</si>
  <si>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</si>
  <si>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</si>
  <si>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</si>
  <si>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</si>
  <si>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</si>
  <si>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</si>
  <si>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</si>
  <si>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</si>
  <si>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</si>
  <si>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</si>
  <si>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</si>
  <si>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</si>
  <si>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</si>
  <si>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</si>
  <si>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</si>
  <si>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</si>
  <si>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</si>
  <si>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</si>
  <si>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</si>
  <si>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</si>
  <si>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</si>
  <si>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</si>
  <si>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</si>
  <si>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</si>
  <si>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</si>
  <si>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</si>
  <si>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</si>
  <si>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</si>
  <si>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</si>
  <si>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</si>
  <si>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</si>
  <si>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</si>
  <si>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</si>
  <si>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</si>
  <si>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</si>
  <si>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</si>
  <si>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</si>
  <si>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</si>
  <si>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</si>
  <si>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</si>
  <si>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</si>
  <si>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</si>
  <si>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</si>
  <si>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</si>
  <si>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</si>
  <si>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</si>
  <si>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</si>
  <si>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</si>
  <si>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</si>
  <si>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</si>
  <si>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</si>
  <si>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</si>
  <si>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</si>
  <si>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</si>
  <si>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</si>
  <si>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</si>
  <si>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</si>
  <si>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</si>
  <si>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</si>
  <si>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</si>
  <si>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</si>
  <si>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</si>
  <si>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</si>
  <si>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</si>
  <si>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</si>
  <si>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</si>
  <si>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</si>
  <si>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</si>
  <si>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</si>
  <si>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</si>
  <si>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</si>
  <si>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</si>
  <si>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</si>
  <si>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</si>
  <si>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</si>
  <si>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</si>
  <si>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</si>
  <si>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</si>
  <si>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</si>
  <si>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</si>
  <si>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</si>
  <si>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</si>
  <si>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</si>
  <si>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</si>
  <si>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</si>
  <si>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</si>
  <si>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</si>
  <si>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</si>
  <si>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</si>
  <si>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</si>
  <si>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</si>
  <si>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</si>
  <si>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</si>
  <si>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</si>
  <si>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</si>
  <si>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</si>
  <si>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</si>
  <si>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</si>
  <si>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</si>
  <si>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</si>
  <si>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</si>
  <si>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</si>
  <si>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</si>
  <si>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</si>
  <si>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</si>
  <si>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</si>
  <si>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</si>
  <si>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</si>
  <si>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</si>
  <si>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</si>
  <si>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</si>
  <si>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</si>
  <si>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</si>
  <si>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</si>
  <si>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</si>
  <si>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</si>
  <si>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</si>
  <si>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</si>
  <si>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</si>
  <si>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</si>
  <si>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</si>
  <si>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</si>
  <si>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</si>
  <si>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</si>
  <si>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</si>
  <si>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</si>
  <si>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</si>
  <si>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</si>
  <si>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</si>
  <si>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</si>
  <si>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</si>
  <si>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</si>
  <si>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</si>
  <si>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</si>
  <si>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</si>
  <si>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</si>
  <si>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</si>
  <si>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</si>
  <si>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</si>
  <si>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</si>
  <si>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</si>
  <si>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</si>
  <si>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</si>
  <si>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</si>
  <si>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</si>
  <si>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</si>
  <si>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</si>
  <si>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</si>
  <si>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</si>
  <si>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</si>
  <si>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</si>
  <si>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</si>
  <si>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</si>
  <si>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</si>
  <si>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</si>
  <si>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</si>
  <si>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</si>
  <si>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</si>
  <si>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</si>
  <si>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</si>
  <si>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</si>
  <si>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</si>
  <si>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</si>
  <si>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</si>
  <si>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</si>
  <si>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</si>
  <si>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</si>
  <si>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</si>
  <si>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</si>
  <si>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</si>
  <si>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</si>
  <si>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</si>
  <si>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</si>
  <si>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</si>
  <si>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</si>
  <si>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</si>
  <si>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</si>
  <si>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</si>
  <si>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</si>
  <si>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</si>
  <si>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</si>
  <si>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</si>
  <si>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</si>
  <si>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</si>
  <si>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</si>
  <si>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</si>
  <si>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</si>
  <si>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</si>
  <si>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</si>
  <si>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</si>
  <si>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</si>
  <si>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</si>
  <si>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</si>
  <si>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</si>
  <si>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</si>
  <si>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</si>
  <si>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</si>
  <si>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</si>
  <si>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</si>
  <si>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</si>
  <si>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</si>
  <si>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</si>
  <si>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</si>
  <si>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</si>
  <si>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</si>
  <si>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</si>
  <si>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</si>
  <si>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</si>
  <si>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</si>
  <si>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</si>
  <si>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</si>
  <si>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</si>
  <si>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</si>
  <si>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</si>
  <si>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</si>
  <si>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</si>
  <si>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</si>
  <si>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</si>
  <si>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</si>
  <si>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</si>
  <si>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</si>
  <si>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</si>
  <si>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</si>
  <si>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</si>
  <si>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</si>
  <si>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</si>
  <si>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</si>
  <si>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</si>
  <si>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</si>
  <si>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</si>
  <si>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</si>
  <si>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</si>
  <si>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</si>
  <si>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</si>
  <si>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</si>
  <si>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</si>
  <si>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</si>
  <si>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</si>
  <si>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</si>
  <si>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</si>
  <si>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</si>
  <si>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</si>
  <si>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</si>
  <si>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</si>
  <si>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</si>
  <si>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</si>
  <si>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</si>
  <si>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</si>
  <si>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</si>
  <si>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</si>
  <si>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</si>
  <si>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</si>
  <si>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</si>
  <si>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</si>
  <si>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</si>
  <si>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</si>
  <si>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</si>
  <si>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</si>
  <si>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</si>
  <si>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</si>
  <si>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</si>
  <si>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</si>
  <si>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</si>
  <si>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</si>
  <si>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</si>
  <si>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</si>
  <si>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</si>
  <si>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</si>
  <si>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</si>
  <si>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</si>
  <si>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</si>
  <si>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</si>
  <si>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</si>
  <si>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</si>
  <si>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</si>
  <si>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</si>
  <si>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</si>
  <si>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</si>
  <si>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</si>
  <si>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</si>
  <si>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</si>
  <si>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</si>
  <si>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</si>
  <si>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</si>
  <si>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</si>
  <si>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</si>
  <si>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</si>
  <si>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</si>
  <si>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</si>
  <si>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</si>
  <si>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</si>
  <si>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</si>
  <si>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</si>
  <si>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</si>
  <si>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</si>
  <si>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</si>
  <si>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</si>
  <si>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</si>
  <si>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</si>
  <si>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</si>
  <si>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</si>
  <si>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</si>
  <si>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</si>
  <si>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</si>
  <si>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</si>
  <si>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</si>
  <si>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</si>
  <si>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</si>
  <si>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</si>
  <si>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</si>
  <si>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</si>
  <si>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</si>
  <si>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</si>
  <si>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</si>
  <si>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</si>
  <si>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</si>
  <si>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</si>
  <si>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</si>
  <si>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</si>
  <si>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</si>
  <si>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</si>
  <si>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</si>
  <si>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</si>
  <si>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</si>
  <si>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</si>
  <si>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</si>
  <si>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</si>
  <si>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</si>
  <si>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</si>
  <si>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</si>
  <si>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</si>
  <si>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</si>
  <si>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</si>
  <si>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</si>
  <si>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</si>
  <si>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</si>
  <si>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</si>
  <si>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</si>
  <si>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</si>
  <si>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</si>
  <si>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</si>
  <si>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</si>
  <si>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</si>
  <si>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</si>
  <si>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</si>
  <si>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</si>
  <si>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</si>
  <si>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</si>
  <si>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</si>
  <si>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</si>
  <si>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</si>
  <si>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</si>
  <si>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</si>
  <si>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</si>
  <si>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</si>
  <si>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</si>
  <si>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</si>
  <si>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</si>
  <si>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</si>
  <si>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</si>
  <si>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</si>
  <si>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</si>
  <si>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</si>
  <si>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</si>
  <si>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</si>
  <si>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</si>
  <si>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</si>
  <si>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</si>
  <si>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</si>
  <si>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</si>
  <si>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</si>
  <si>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</si>
  <si>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</si>
  <si>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</si>
  <si>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</si>
  <si>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</si>
  <si>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</si>
  <si>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</si>
  <si>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</si>
  <si>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</si>
  <si>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</si>
  <si>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</si>
  <si>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</si>
  <si>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</si>
  <si>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</si>
  <si>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</si>
  <si>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</si>
  <si>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</si>
  <si>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</si>
  <si>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</si>
  <si>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</si>
  <si>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</si>
  <si>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</si>
  <si>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</si>
  <si>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</si>
  <si>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</si>
  <si>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</si>
  <si>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</si>
  <si>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</si>
  <si>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</si>
  <si>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</si>
  <si>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</si>
  <si>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</si>
  <si>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</si>
  <si>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</si>
  <si>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</si>
  <si>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</si>
  <si>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</si>
  <si>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</si>
  <si>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</si>
  <si>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</si>
  <si>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</si>
  <si>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</si>
  <si>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</si>
  <si>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</si>
  <si>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</si>
  <si>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</si>
  <si>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</si>
  <si>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</si>
  <si>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</si>
  <si>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</si>
  <si>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</si>
  <si>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</si>
  <si>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</si>
  <si>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</si>
  <si>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</si>
  <si>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</si>
  <si>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</si>
  <si>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</si>
  <si>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</si>
  <si>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</si>
  <si>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</si>
  <si>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</si>
  <si>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</si>
  <si>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</si>
  <si>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</si>
  <si>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</si>
  <si>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</si>
  <si>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</si>
  <si>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</si>
  <si>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</si>
  <si>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</si>
  <si>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</si>
  <si>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</si>
  <si>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</si>
  <si>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</si>
  <si>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</si>
  <si>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</si>
  <si>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</si>
  <si>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</si>
  <si>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</si>
  <si>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</si>
  <si>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</si>
  <si>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</si>
  <si>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</si>
  <si>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</si>
  <si>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</si>
  <si>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</si>
  <si>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</si>
  <si>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</si>
  <si>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</si>
  <si>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</si>
  <si>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</si>
  <si>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</si>
  <si>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</si>
  <si>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</si>
  <si>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</si>
  <si>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</si>
  <si>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</si>
  <si>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</si>
  <si>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</si>
  <si>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</si>
  <si>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</si>
  <si>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</si>
  <si>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</si>
  <si>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</si>
  <si>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</si>
  <si>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</si>
  <si>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</si>
  <si>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</si>
  <si>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</si>
  <si>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</si>
  <si>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</si>
  <si>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</si>
  <si>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</si>
  <si>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</si>
  <si>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</si>
  <si>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</si>
  <si>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</si>
  <si>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</si>
  <si>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</si>
  <si>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</si>
  <si>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</si>
  <si>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</si>
  <si>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</si>
  <si>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</si>
  <si>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</si>
  <si>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</si>
  <si>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</si>
  <si>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</si>
  <si>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</si>
  <si>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</si>
  <si>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</si>
  <si>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</si>
  <si>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</si>
  <si>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</si>
  <si>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</si>
  <si>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</si>
  <si>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</si>
  <si>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</si>
  <si>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</si>
  <si>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</si>
  <si>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</si>
  <si>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</si>
  <si>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</si>
  <si>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</si>
  <si>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</si>
  <si>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</si>
  <si>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</si>
  <si>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</si>
  <si>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</si>
  <si>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</si>
  <si>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</si>
  <si>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</si>
  <si>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</si>
  <si>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</si>
  <si>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</si>
  <si>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</si>
  <si>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</si>
  <si>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</si>
  <si>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</si>
  <si>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</si>
  <si>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</si>
  <si>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</si>
  <si>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</si>
  <si>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</si>
  <si>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</si>
  <si>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</si>
  <si>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</si>
  <si>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</si>
  <si>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</si>
  <si>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</si>
  <si>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</si>
  <si>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</si>
  <si>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</si>
  <si>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</si>
  <si>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</si>
  <si>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</si>
  <si>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</si>
  <si>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</si>
  <si>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</si>
  <si>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</si>
  <si>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</si>
  <si>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</si>
  <si>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</si>
  <si>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</si>
  <si>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</si>
  <si>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</si>
  <si>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</si>
  <si>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</si>
  <si>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</si>
  <si>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</si>
  <si>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</si>
  <si>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</si>
  <si>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</si>
  <si>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</si>
  <si>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</si>
  <si>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</si>
  <si>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</si>
  <si>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</si>
  <si>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</si>
  <si>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</si>
  <si>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</si>
  <si>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</si>
  <si>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</si>
  <si>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</si>
  <si>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</si>
  <si>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</si>
  <si>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</si>
  <si>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</si>
  <si>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</si>
  <si>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</si>
  <si>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</si>
  <si>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</si>
  <si>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</si>
  <si>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</si>
  <si>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</si>
  <si>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</si>
  <si>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</si>
  <si>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</si>
  <si>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</si>
  <si>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</si>
  <si>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</si>
  <si>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</si>
  <si>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</si>
  <si>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</si>
  <si>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</si>
  <si>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</si>
  <si>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</si>
  <si>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</si>
  <si>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</si>
  <si>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</si>
  <si>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</si>
  <si>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</si>
  <si>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</si>
  <si>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</si>
  <si>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</si>
  <si>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</si>
  <si>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</si>
  <si>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</si>
  <si>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</si>
  <si>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</si>
  <si>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</si>
  <si>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</si>
  <si>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</si>
  <si>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</si>
  <si>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</si>
  <si>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</si>
  <si>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</si>
  <si>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</si>
  <si>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</si>
  <si>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</si>
  <si>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</si>
  <si>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</si>
  <si>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</si>
  <si>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</si>
  <si>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</si>
  <si>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</si>
  <si>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</si>
  <si>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</si>
  <si>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</si>
  <si>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</si>
  <si>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</si>
  <si>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</si>
  <si>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</si>
  <si>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</si>
  <si>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</si>
  <si>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</si>
  <si>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</si>
  <si>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</si>
  <si>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</si>
  <si>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</si>
  <si>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</si>
  <si>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</si>
  <si>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</si>
  <si>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</si>
  <si>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</si>
  <si>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</si>
  <si>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</si>
  <si>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</si>
  <si>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</si>
  <si>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</si>
  <si>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</si>
  <si>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</si>
  <si>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</si>
  <si>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</si>
  <si>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</si>
  <si>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</si>
  <si>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</si>
  <si>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</si>
  <si>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</si>
  <si>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</si>
  <si>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</si>
  <si>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</si>
  <si>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</si>
  <si>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</si>
  <si>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</si>
  <si>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</si>
  <si>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</si>
  <si>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</si>
  <si>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</si>
  <si>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</si>
  <si>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</si>
  <si>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</si>
  <si>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</si>
  <si>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</si>
  <si>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</si>
  <si>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</si>
  <si>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</si>
  <si>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</si>
  <si>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</si>
  <si>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</si>
  <si>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</si>
  <si>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</si>
  <si>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</si>
  <si>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</si>
  <si>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</si>
  <si>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</si>
  <si>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</si>
  <si>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</si>
  <si>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</si>
  <si>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</si>
  <si>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</si>
  <si>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</si>
  <si>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</si>
  <si>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</si>
  <si>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</si>
  <si>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</si>
  <si>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</si>
  <si>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</si>
  <si>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</si>
  <si>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</si>
  <si>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</si>
  <si>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</si>
  <si>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</si>
  <si>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</si>
  <si>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</si>
  <si>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</si>
  <si>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</si>
  <si>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</si>
  <si>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</si>
  <si>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</si>
  <si>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</si>
  <si>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</si>
  <si>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</si>
  <si>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</si>
  <si>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</si>
  <si>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</si>
  <si>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</si>
  <si>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</si>
  <si>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</si>
  <si>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</si>
  <si>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</si>
  <si>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</si>
  <si>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</si>
  <si>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</si>
  <si>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</si>
  <si>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</si>
  <si>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</si>
  <si>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</si>
  <si>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</si>
  <si>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</si>
  <si>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</si>
  <si>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</si>
  <si>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</si>
  <si>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</si>
  <si>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</si>
  <si>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</si>
  <si>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</si>
  <si>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</si>
  <si>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</si>
  <si>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</si>
  <si>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</si>
  <si>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</si>
  <si>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</si>
  <si>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</si>
  <si>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</si>
  <si>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</si>
  <si>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</si>
  <si>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</si>
  <si>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</si>
  <si>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</si>
  <si>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</si>
  <si>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</si>
  <si>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</si>
  <si>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</si>
  <si>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</si>
  <si>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</si>
  <si>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</si>
  <si>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</si>
  <si>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</si>
  <si>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</si>
  <si>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</si>
  <si>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</si>
  <si>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</si>
  <si>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</si>
  <si>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</si>
  <si>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</si>
  <si>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</si>
  <si>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</si>
  <si>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</si>
  <si>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</si>
  <si>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</si>
  <si>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</si>
  <si>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</si>
  <si>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</si>
  <si>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</si>
  <si>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</si>
  <si>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</si>
  <si>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</si>
  <si>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</si>
  <si>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</si>
  <si>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</si>
  <si>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</si>
  <si>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</si>
  <si>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</si>
  <si>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</si>
  <si>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</si>
  <si>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</si>
  <si>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</si>
  <si>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</si>
  <si>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</si>
  <si>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</si>
  <si>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</si>
  <si>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</si>
  <si>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</si>
  <si>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</si>
  <si>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</si>
  <si>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</si>
  <si>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</si>
  <si>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</si>
  <si>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</si>
  <si>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</si>
  <si>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</si>
  <si>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</si>
  <si>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</si>
  <si>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</si>
  <si>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</si>
  <si>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</si>
  <si>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</si>
  <si>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</si>
  <si>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</si>
  <si>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</si>
  <si>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</si>
  <si>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</si>
  <si>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</si>
  <si>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</si>
  <si>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</si>
  <si>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</si>
  <si>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</si>
  <si>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</si>
  <si>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</si>
  <si>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</si>
  <si>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</si>
  <si>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</si>
  <si>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</si>
  <si>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</si>
  <si>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</si>
  <si>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</si>
  <si>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</si>
  <si>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</si>
  <si>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</si>
  <si>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</si>
  <si>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</si>
  <si>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</si>
  <si>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</si>
  <si>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</si>
  <si>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</si>
  <si>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</si>
  <si>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</si>
  <si>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</si>
  <si>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</si>
  <si>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</si>
  <si>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</si>
  <si>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</si>
  <si>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</si>
  <si>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</si>
  <si>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</si>
  <si>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</si>
  <si>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</si>
  <si>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</si>
  <si>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</si>
  <si>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</si>
  <si>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</si>
  <si>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</si>
  <si>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</si>
  <si>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</si>
  <si>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</si>
  <si>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</si>
  <si>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</si>
  <si>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</si>
  <si>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</si>
  <si>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</si>
  <si>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</si>
  <si>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</si>
  <si>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</si>
  <si>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</si>
  <si>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</si>
  <si>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</si>
  <si>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</si>
  <si>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</si>
  <si>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</si>
  <si>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</si>
  <si>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</si>
  <si>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</si>
  <si>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</si>
  <si>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</si>
  <si>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</si>
  <si>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</si>
  <si>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</si>
  <si>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</si>
  <si>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</si>
  <si>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</si>
  <si>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</si>
  <si>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</si>
  <si>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</si>
  <si>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</si>
  <si>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</si>
  <si>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</si>
  <si>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</si>
  <si>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</si>
  <si>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</si>
  <si>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</si>
  <si>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</si>
  <si>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</si>
  <si>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</si>
  <si>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</si>
  <si>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</si>
  <si>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</si>
  <si>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</si>
  <si>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</si>
  <si>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</si>
  <si>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</si>
  <si>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</si>
  <si>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</si>
  <si>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</si>
  <si>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</si>
  <si>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</si>
  <si>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</si>
  <si>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</si>
  <si>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</si>
  <si>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</si>
  <si>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</si>
  <si>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</si>
  <si>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</si>
  <si>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</si>
  <si>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</si>
  <si>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</si>
  <si>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</si>
  <si>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</si>
  <si>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</si>
  <si>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</si>
  <si>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</si>
  <si>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</si>
  <si>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</si>
  <si>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</si>
  <si>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</si>
  <si>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</si>
  <si>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</si>
  <si>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</si>
  <si>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</si>
  <si>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</si>
  <si>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</si>
  <si>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</si>
  <si>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</si>
  <si>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</si>
  <si>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</si>
  <si>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</si>
  <si>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</si>
  <si>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</si>
  <si>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</si>
  <si>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</si>
  <si>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</si>
  <si>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</si>
  <si>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</si>
  <si>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</si>
  <si>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</si>
  <si>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</si>
  <si>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</si>
  <si>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</si>
  <si>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</si>
  <si>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</si>
  <si>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</si>
  <si>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</si>
  <si>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</si>
  <si>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</si>
  <si>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</si>
  <si>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</si>
  <si>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</si>
  <si>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</si>
  <si>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</si>
  <si>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</si>
  <si>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</si>
  <si>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</si>
  <si>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</si>
  <si>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</si>
  <si>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</si>
  <si>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</si>
  <si>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</si>
  <si>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</si>
  <si>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</si>
  <si>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</si>
  <si>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</si>
  <si>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</si>
  <si>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</si>
  <si>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</si>
  <si>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</si>
  <si>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</si>
  <si>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</si>
  <si>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</si>
  <si>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</si>
  <si>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</si>
  <si>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</si>
  <si>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</si>
  <si>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</si>
  <si>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</si>
  <si>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</si>
  <si>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</si>
  <si>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</si>
  <si>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</si>
  <si>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</si>
  <si>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</si>
  <si>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</si>
  <si>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</si>
  <si>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</si>
  <si>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</si>
  <si>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</si>
  <si>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</si>
  <si>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</si>
  <si>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</si>
  <si>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</si>
  <si>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</si>
  <si>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</si>
  <si>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</si>
  <si>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</si>
  <si>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</si>
  <si>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</si>
  <si>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</si>
  <si>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</si>
  <si>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</si>
  <si>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</si>
  <si>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</si>
  <si>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</si>
  <si>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</si>
  <si>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</si>
  <si>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</si>
  <si>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</si>
  <si>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</si>
  <si>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</si>
  <si>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</si>
  <si>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</si>
  <si>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</si>
  <si>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</si>
  <si>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</si>
  <si>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</si>
  <si>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</si>
  <si>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</si>
  <si>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</si>
  <si>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</si>
  <si>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</si>
  <si>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</si>
  <si>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</si>
  <si>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</si>
  <si>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</si>
  <si>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</si>
  <si>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</si>
  <si>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</si>
  <si>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</si>
  <si>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</si>
  <si>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</si>
  <si>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</si>
  <si>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</si>
  <si>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</si>
  <si>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</si>
  <si>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</si>
  <si>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</si>
  <si>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</si>
  <si>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</si>
  <si>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</si>
  <si>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</si>
  <si>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</si>
  <si>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</si>
  <si>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</si>
  <si>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</si>
  <si>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</si>
  <si>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</si>
  <si>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</si>
  <si>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</si>
  <si>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</si>
  <si>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</si>
  <si>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</si>
  <si>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</si>
  <si>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</si>
  <si>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</si>
  <si>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</si>
  <si>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</si>
  <si>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</si>
  <si>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</si>
  <si>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</si>
  <si>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</si>
  <si>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</si>
  <si>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</si>
  <si>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</si>
  <si>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</si>
  <si>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</si>
  <si>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</si>
  <si>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</si>
  <si>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</si>
  <si>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</si>
  <si>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</si>
  <si>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</si>
  <si>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</si>
  <si>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</si>
  <si>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</si>
  <si>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</si>
  <si>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</si>
  <si>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</si>
  <si>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</si>
  <si>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</si>
  <si>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</si>
  <si>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</si>
  <si>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</si>
  <si>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</si>
  <si>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</si>
  <si>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</si>
  <si>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</si>
  <si>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</si>
  <si>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</si>
  <si>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</si>
  <si>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</si>
  <si>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</si>
  <si>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</si>
  <si>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</si>
  <si>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</si>
  <si>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</si>
  <si>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</si>
  <si>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</si>
  <si>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</si>
  <si>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</si>
  <si>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</si>
  <si>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</si>
  <si>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</si>
  <si>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</si>
  <si>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</si>
  <si>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</si>
  <si>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</si>
  <si>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</si>
  <si>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</si>
  <si>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</si>
  <si>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</si>
  <si>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</si>
  <si>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</si>
  <si>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</si>
  <si>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</si>
  <si>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</si>
  <si>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</si>
  <si>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</si>
  <si>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</si>
  <si>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</si>
  <si>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</si>
  <si>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</si>
  <si>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</si>
  <si>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</si>
  <si>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</si>
  <si>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</si>
  <si>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</si>
  <si>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</si>
  <si>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</si>
  <si>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</si>
  <si>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</si>
  <si>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</si>
  <si>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</si>
  <si>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</si>
  <si>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</si>
  <si>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</si>
  <si>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</si>
  <si>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</si>
  <si>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</si>
  <si>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</si>
  <si>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</si>
  <si>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</si>
  <si>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</si>
  <si>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</si>
  <si>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</si>
  <si>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</si>
  <si>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</si>
  <si>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</si>
  <si>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</si>
  <si>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</si>
  <si>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</si>
  <si>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</si>
  <si>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</si>
  <si>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</si>
  <si>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</si>
  <si>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</si>
  <si>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</si>
  <si>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</si>
  <si>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</si>
  <si>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</si>
  <si>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</si>
  <si>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</si>
  <si>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</si>
  <si>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</si>
  <si>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</si>
  <si>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</si>
  <si>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</si>
  <si>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</si>
  <si>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</si>
  <si>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</si>
  <si>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</si>
  <si>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</si>
  <si>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</si>
  <si>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</si>
  <si>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</si>
  <si>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</si>
  <si>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</si>
  <si>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</si>
  <si>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</si>
  <si>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</si>
  <si>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</si>
  <si>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</si>
  <si>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</si>
  <si>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</si>
  <si>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</si>
  <si>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</si>
  <si>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</si>
  <si>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</si>
  <si>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</si>
  <si>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</si>
  <si>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</si>
  <si>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</si>
  <si>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</si>
  <si>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</si>
  <si>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</si>
  <si>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</si>
  <si>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</si>
  <si>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</si>
  <si>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</si>
  <si>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</si>
  <si>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</si>
  <si>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</si>
  <si>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</si>
  <si>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</si>
  <si>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</si>
  <si>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</si>
  <si>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</si>
  <si>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</si>
  <si>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</si>
  <si>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</si>
  <si>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</si>
  <si>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</si>
  <si>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</si>
  <si>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</si>
  <si>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</si>
  <si>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</si>
  <si>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</si>
  <si>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</si>
  <si>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</si>
  <si>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</si>
  <si>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</si>
  <si>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</si>
  <si>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</si>
  <si>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</si>
  <si>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</si>
  <si>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</si>
  <si>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</si>
  <si>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</si>
  <si>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</si>
  <si>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</si>
  <si>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</si>
  <si>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</si>
  <si>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</si>
  <si>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</si>
  <si>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</si>
  <si>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</si>
  <si>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</si>
  <si>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</si>
  <si>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</si>
  <si>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</si>
  <si>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</si>
  <si>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</si>
  <si>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</si>
  <si>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</si>
  <si>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</si>
  <si>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</si>
  <si>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</si>
  <si>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</si>
  <si>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</si>
  <si>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</si>
  <si>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</si>
  <si>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</si>
  <si>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</si>
  <si>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</si>
  <si>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</si>
  <si>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</si>
  <si>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</si>
  <si>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</si>
  <si>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</si>
  <si>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</si>
  <si>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</si>
  <si>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</si>
  <si>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</si>
  <si>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</si>
  <si>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</si>
  <si>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</si>
  <si>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</si>
  <si>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</si>
  <si>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</si>
  <si>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</si>
  <si>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</si>
  <si>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</si>
  <si>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</si>
  <si>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</si>
  <si>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</si>
  <si>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</si>
  <si>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</si>
  <si>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</si>
  <si>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</si>
  <si>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</si>
  <si>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</si>
  <si>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</si>
  <si>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</si>
  <si>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</si>
  <si>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</si>
  <si>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</si>
  <si>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</si>
  <si>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</si>
  <si>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</si>
  <si>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</si>
  <si>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</si>
  <si>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</si>
  <si>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</si>
  <si>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</si>
  <si>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</si>
  <si>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</si>
  <si>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</si>
  <si>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</si>
  <si>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</si>
  <si>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</si>
  <si>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</si>
  <si>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</si>
  <si>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</si>
  <si>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</si>
  <si>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</si>
  <si>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</si>
  <si>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</si>
  <si>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</si>
  <si>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</si>
  <si>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</si>
  <si>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</si>
  <si>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</si>
  <si>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</si>
  <si>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</si>
  <si>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</si>
  <si>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</si>
  <si>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</si>
  <si>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</si>
  <si>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</si>
  <si>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</si>
  <si>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</si>
  <si>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</si>
  <si>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</si>
  <si>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</si>
  <si>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</si>
  <si>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</si>
  <si>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</si>
  <si>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</si>
  <si>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</si>
  <si>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</si>
  <si>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</si>
  <si>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</si>
  <si>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</si>
  <si>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</si>
  <si>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</si>
  <si>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</si>
  <si>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</si>
  <si>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</si>
  <si>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</si>
  <si>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</si>
  <si>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</si>
  <si>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</si>
  <si>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</si>
  <si>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</si>
  <si>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</si>
  <si>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</si>
  <si>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</si>
  <si>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</si>
  <si>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</si>
  <si>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</si>
  <si>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</si>
  <si>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</si>
  <si>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</si>
  <si>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</si>
  <si>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</si>
  <si>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</si>
  <si>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</si>
  <si>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</si>
  <si>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</si>
  <si>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</si>
  <si>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</si>
  <si>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</si>
  <si>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</si>
  <si>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</si>
  <si>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</si>
  <si>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</si>
  <si>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</si>
  <si>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</si>
  <si>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</si>
  <si>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</si>
  <si>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</si>
  <si>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</si>
  <si>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</si>
  <si>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</si>
  <si>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</si>
  <si>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</si>
  <si>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</si>
  <si>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</si>
  <si>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</si>
  <si>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</si>
  <si>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</si>
  <si>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</si>
  <si>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</si>
  <si>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</si>
  <si>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</si>
  <si>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</si>
  <si>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</si>
  <si>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</si>
  <si>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</si>
  <si>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</si>
  <si>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</si>
  <si>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</si>
  <si>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</si>
  <si>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</si>
  <si>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</si>
  <si>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</si>
  <si>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</si>
  <si>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</si>
  <si>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</si>
  <si>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</si>
  <si>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</si>
  <si>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</si>
  <si>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</si>
  <si>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</si>
  <si>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</si>
  <si>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</si>
  <si>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</si>
  <si>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</si>
  <si>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</si>
  <si>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</si>
  <si>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</si>
  <si>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</si>
  <si>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</si>
  <si>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</si>
  <si>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</si>
  <si>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</si>
  <si>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</si>
  <si>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</si>
  <si>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</si>
  <si>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</si>
  <si>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</si>
  <si>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</si>
  <si>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</si>
  <si>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</si>
  <si>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</si>
  <si>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</si>
  <si>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</si>
  <si>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</si>
  <si>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</si>
  <si>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</si>
  <si>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</si>
  <si>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</si>
  <si>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</si>
  <si>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</si>
  <si>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</si>
  <si>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</si>
  <si>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</si>
  <si>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</si>
  <si>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</si>
  <si>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</si>
  <si>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</si>
  <si>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</si>
  <si>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</si>
  <si>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</si>
  <si>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</si>
  <si>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</si>
  <si>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</si>
  <si>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</si>
  <si>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</si>
  <si>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</si>
  <si>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</si>
  <si>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</si>
  <si>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</si>
  <si>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</si>
  <si>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</si>
  <si>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</si>
  <si>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</si>
  <si>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</si>
  <si>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</si>
  <si>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</si>
  <si>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</si>
  <si>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</si>
  <si>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</si>
  <si>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</si>
  <si>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</si>
  <si>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</si>
  <si>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</si>
  <si>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</si>
  <si>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</si>
  <si>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</si>
  <si>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</si>
  <si>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</si>
  <si>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</si>
  <si>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</si>
  <si>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</si>
  <si>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</si>
  <si>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</si>
  <si>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</si>
  <si>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</si>
  <si>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</si>
  <si>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</si>
  <si>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</si>
  <si>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</si>
  <si>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</si>
  <si>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</si>
  <si>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</si>
  <si>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</si>
  <si>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</si>
  <si>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</si>
  <si>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</si>
  <si>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</si>
  <si>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</si>
  <si>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</si>
  <si>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</si>
  <si>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</si>
  <si>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</si>
  <si>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</si>
  <si>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</si>
  <si>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</si>
  <si>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</si>
  <si>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</si>
  <si>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</si>
  <si>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</si>
  <si>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</si>
  <si>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</si>
  <si>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</si>
  <si>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</si>
  <si>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</si>
  <si>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</si>
  <si>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</si>
  <si>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</si>
  <si>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</si>
  <si>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</si>
  <si>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</si>
  <si>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</si>
  <si>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</si>
  <si>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</si>
  <si>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</si>
  <si>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</si>
  <si>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</si>
  <si>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</si>
  <si>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</si>
  <si>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</si>
  <si>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</si>
  <si>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</si>
  <si>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</si>
  <si>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</si>
  <si>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</si>
  <si>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</si>
  <si>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</si>
  <si>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</si>
  <si>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</si>
  <si>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</si>
  <si>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</si>
  <si>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</si>
  <si>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</si>
  <si>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</si>
  <si>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</si>
  <si>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</si>
  <si>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</si>
  <si>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</si>
  <si>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</si>
  <si>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</si>
  <si>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</si>
  <si>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</si>
  <si>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</si>
  <si>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</si>
  <si>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</si>
  <si>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</si>
  <si>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</si>
  <si>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</si>
  <si>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</si>
  <si>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</si>
  <si>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</si>
  <si>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</si>
  <si>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</si>
  <si>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</si>
  <si>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</si>
  <si>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</si>
  <si>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</si>
  <si>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</si>
  <si>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</si>
  <si>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</si>
  <si>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</si>
  <si>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</si>
  <si>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</si>
  <si>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</si>
  <si>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</si>
  <si>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</si>
  <si>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</si>
  <si>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</si>
  <si>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</si>
  <si>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</si>
  <si>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</si>
  <si>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</si>
  <si>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</si>
  <si>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</si>
  <si>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</si>
  <si>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</si>
  <si>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</si>
  <si>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</si>
  <si>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</si>
  <si>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</si>
  <si>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</si>
  <si>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</si>
  <si>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</si>
  <si>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</si>
  <si>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</si>
  <si>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</si>
  <si>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</si>
  <si>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</si>
  <si>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</si>
  <si>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</si>
  <si>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</si>
  <si>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</si>
  <si>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</si>
  <si>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</si>
  <si>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</si>
  <si>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</si>
  <si>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</si>
  <si>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</si>
  <si>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</si>
  <si>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</si>
  <si>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</si>
  <si>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</si>
  <si>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</si>
  <si>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</si>
  <si>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</si>
  <si>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</si>
  <si>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</si>
  <si>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</si>
  <si>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</si>
  <si>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</si>
  <si>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</si>
  <si>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</si>
  <si>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</si>
  <si>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</si>
  <si>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</si>
  <si>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</si>
  <si>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</si>
  <si>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</si>
  <si>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</si>
  <si>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</si>
  <si>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</si>
  <si>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</si>
  <si>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</si>
  <si>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</si>
  <si>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</si>
  <si>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</si>
  <si>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</si>
  <si>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</si>
  <si>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</si>
  <si>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</si>
  <si>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</si>
  <si>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</si>
  <si>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</si>
  <si>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</si>
  <si>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</si>
  <si>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</si>
  <si>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</si>
  <si>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</si>
  <si>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</si>
  <si>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</si>
  <si>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</si>
  <si>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</si>
  <si>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</si>
  <si>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</si>
  <si>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</si>
  <si>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</si>
  <si>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</si>
  <si>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</si>
  <si>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</si>
  <si>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</si>
  <si>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</si>
  <si>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</si>
  <si>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</si>
  <si>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</si>
  <si>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</si>
  <si>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</si>
  <si>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</si>
  <si>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</si>
  <si>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</si>
  <si>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</si>
  <si>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</si>
  <si>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</si>
  <si>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</si>
  <si>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</si>
  <si>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</si>
  <si>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</si>
  <si>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</si>
  <si>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</si>
  <si>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</si>
  <si>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</si>
  <si>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</si>
  <si>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</si>
  <si>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</si>
  <si>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</si>
  <si>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</si>
  <si>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</si>
  <si>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</si>
  <si>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</si>
  <si>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</si>
  <si>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</si>
  <si>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</si>
  <si>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</si>
  <si>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</si>
  <si>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</si>
  <si>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</si>
  <si>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</si>
  <si>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</si>
  <si>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</si>
  <si>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</si>
  <si>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</si>
  <si>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</si>
  <si>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</si>
  <si>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</si>
  <si>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</si>
  <si>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</si>
  <si>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</si>
  <si>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</si>
  <si>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</si>
  <si>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</si>
  <si>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</si>
  <si>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</si>
  <si>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</si>
  <si>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</si>
  <si>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</si>
  <si>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</si>
  <si>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</si>
  <si>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</si>
  <si>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</si>
  <si>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</si>
  <si>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</si>
  <si>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</si>
  <si>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</si>
  <si>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</si>
  <si>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</si>
  <si>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</si>
  <si>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</si>
  <si>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</si>
  <si>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</si>
  <si>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</si>
  <si>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</si>
  <si>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</si>
  <si>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</si>
  <si>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</si>
  <si>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</si>
  <si>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</si>
  <si>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</si>
  <si>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</si>
  <si>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</si>
  <si>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</si>
  <si>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</si>
  <si>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</si>
  <si>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</si>
  <si>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</si>
  <si>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</si>
  <si>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</si>
  <si>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</si>
  <si>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</si>
  <si>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</si>
  <si>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</si>
  <si>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</si>
  <si>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</si>
  <si>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</si>
  <si>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</si>
  <si>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</si>
  <si>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</si>
  <si>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</si>
  <si>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</si>
  <si>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</si>
  <si>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</si>
  <si>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</si>
  <si>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</si>
  <si>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</si>
  <si>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</si>
  <si>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</si>
  <si>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</si>
  <si>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</si>
  <si>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</si>
  <si>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</si>
  <si>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</si>
  <si>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</si>
  <si>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</si>
  <si>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</si>
  <si>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</si>
  <si>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</si>
  <si>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</si>
  <si>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</si>
  <si>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</si>
  <si>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</si>
  <si>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</si>
  <si>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</si>
  <si>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</si>
  <si>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</si>
  <si>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</si>
  <si>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</si>
  <si>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</si>
  <si>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</si>
  <si>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</si>
  <si>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</si>
  <si>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</si>
  <si>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</si>
  <si>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</si>
  <si>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</si>
  <si>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</si>
  <si>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</si>
  <si>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</si>
  <si>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</si>
  <si>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</si>
  <si>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</si>
  <si>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</si>
  <si>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</si>
  <si>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</si>
  <si>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</si>
  <si>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</si>
  <si>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</si>
  <si>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</si>
  <si>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</si>
  <si>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</si>
  <si>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</si>
  <si>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</si>
  <si>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</si>
  <si>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</si>
  <si>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</si>
  <si>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</si>
  <si>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</si>
  <si>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</si>
  <si>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</si>
  <si>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</si>
  <si>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</si>
  <si>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</si>
  <si>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</si>
  <si>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</si>
  <si>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</si>
  <si>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</si>
  <si>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</si>
  <si>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</si>
  <si>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</si>
  <si>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</si>
  <si>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</si>
  <si>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</si>
  <si>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</si>
  <si>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</si>
  <si>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</si>
  <si>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</si>
  <si>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</si>
  <si>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</si>
  <si>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</si>
  <si>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</si>
  <si>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</si>
  <si>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</si>
  <si>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</si>
  <si>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</si>
  <si>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</si>
  <si>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</si>
  <si>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</si>
  <si>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</si>
  <si>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</si>
  <si>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</si>
  <si>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</si>
  <si>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</si>
  <si>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</si>
  <si>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</si>
  <si>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</si>
  <si>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</si>
  <si>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</si>
  <si>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</si>
  <si>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</si>
  <si>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</si>
  <si>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</si>
  <si>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</si>
  <si>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</si>
  <si>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</si>
  <si>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</si>
  <si>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</si>
  <si>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</si>
  <si>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</si>
  <si>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</si>
  <si>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</si>
  <si>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</si>
  <si>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</si>
  <si>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</si>
  <si>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</si>
  <si>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</si>
  <si>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</si>
  <si>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</si>
  <si>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</si>
  <si>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</si>
  <si>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</si>
  <si>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</si>
  <si>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</si>
  <si>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</si>
  <si>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</si>
  <si>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</si>
  <si>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</si>
  <si>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</si>
  <si>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</si>
  <si>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</si>
  <si>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</si>
  <si>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</si>
  <si>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</si>
  <si>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</si>
  <si>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</si>
  <si>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</si>
  <si>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</si>
  <si>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</si>
  <si>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</si>
  <si>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</si>
  <si>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</si>
  <si>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</si>
  <si>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</si>
  <si>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</si>
  <si>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</si>
  <si>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</si>
  <si>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</si>
  <si>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</si>
  <si>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</si>
  <si>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</si>
  <si>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</si>
  <si>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</si>
  <si>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</si>
  <si>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</si>
  <si>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</si>
  <si>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</si>
  <si>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</si>
  <si>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</si>
  <si>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</si>
  <si>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</si>
  <si>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</si>
  <si>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</si>
  <si>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</si>
  <si>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</si>
  <si>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</si>
  <si>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</si>
  <si>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</si>
  <si>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</si>
  <si>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</si>
  <si>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</si>
  <si>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</si>
  <si>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</si>
  <si>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</si>
  <si>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</si>
  <si>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</si>
  <si>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</si>
  <si>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</si>
  <si>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</si>
  <si>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</si>
  <si>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</si>
  <si>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</si>
  <si>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</si>
  <si>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</si>
  <si>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</si>
  <si>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</si>
  <si>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</si>
  <si>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</si>
  <si>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</si>
  <si>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</si>
  <si>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</si>
  <si>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</si>
  <si>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</si>
  <si>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</si>
  <si>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</si>
  <si>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</si>
  <si>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</si>
  <si>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</si>
  <si>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</si>
  <si>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</si>
  <si>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</si>
  <si>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</si>
  <si>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</si>
  <si>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</si>
  <si>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</si>
  <si>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</si>
  <si>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</si>
  <si>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</si>
  <si>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</si>
  <si>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</si>
  <si>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</si>
  <si>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</si>
  <si>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</si>
  <si>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</si>
  <si>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</si>
  <si>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</si>
  <si>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</si>
  <si>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</si>
  <si>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</si>
  <si>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</si>
  <si>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</si>
  <si>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</si>
  <si>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</si>
  <si>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</si>
  <si>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</si>
  <si>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</si>
  <si>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</si>
  <si>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</si>
  <si>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</si>
  <si>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</si>
  <si>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</si>
  <si>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</si>
  <si>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</si>
  <si>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</si>
  <si>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</si>
  <si>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</si>
  <si>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</si>
  <si>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</si>
  <si>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</si>
  <si>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</si>
  <si>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</si>
  <si>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</si>
  <si>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</si>
  <si>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</si>
  <si>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</si>
  <si>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</si>
  <si>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</si>
  <si>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</si>
  <si>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</si>
  <si>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</si>
  <si>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</si>
  <si>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</si>
  <si>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</si>
  <si>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</si>
  <si>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</si>
  <si>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</si>
  <si>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</si>
  <si>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</si>
  <si>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</si>
  <si>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</si>
  <si>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</si>
  <si>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</si>
  <si>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</si>
  <si>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</si>
  <si>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</si>
  <si>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</si>
  <si>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</si>
  <si>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</si>
  <si>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</si>
  <si>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</si>
  <si>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</si>
  <si>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</si>
  <si>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</si>
  <si>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</si>
  <si>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</si>
  <si>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</si>
  <si>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</si>
  <si>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</si>
  <si>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</si>
  <si>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</si>
  <si>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</si>
  <si>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</si>
  <si>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</si>
  <si>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</si>
  <si>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</si>
  <si>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</si>
  <si>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</si>
  <si>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</si>
  <si>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</si>
  <si>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</si>
  <si>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</si>
  <si>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</si>
  <si>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</si>
  <si>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</si>
  <si>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</si>
  <si>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</si>
  <si>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</si>
  <si>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</si>
  <si>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</si>
  <si>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</si>
  <si>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</si>
  <si>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</si>
  <si>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</si>
  <si>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</si>
  <si>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</si>
  <si>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</si>
  <si>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</si>
  <si>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</si>
  <si>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</si>
  <si>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</si>
  <si>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</si>
  <si>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</si>
  <si>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</si>
  <si>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</si>
  <si>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</si>
  <si>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</si>
  <si>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</si>
  <si>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</si>
  <si>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</si>
  <si>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</si>
  <si>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</si>
  <si>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</si>
  <si>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</si>
  <si>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</si>
  <si>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</si>
  <si>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</si>
  <si>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</si>
  <si>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</si>
  <si>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</si>
  <si>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</si>
  <si>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</si>
  <si>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</si>
  <si>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</si>
  <si>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</si>
  <si>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</si>
  <si>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</si>
  <si>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</si>
  <si>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</si>
  <si>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</si>
  <si>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</si>
  <si>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</si>
  <si>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</si>
  <si>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</si>
  <si>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</si>
  <si>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</si>
  <si>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</si>
  <si>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</si>
  <si>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</si>
  <si>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</si>
  <si>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</si>
  <si>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</si>
  <si>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</si>
  <si>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</si>
  <si>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</si>
  <si>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</si>
  <si>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</si>
  <si>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</si>
  <si>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</si>
  <si>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</si>
  <si>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</si>
  <si>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</si>
  <si>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</si>
  <si>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</si>
  <si>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</si>
  <si>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</si>
  <si>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</si>
  <si>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</si>
  <si>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</si>
  <si>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</si>
  <si>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</si>
  <si>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</si>
  <si>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</si>
  <si>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</si>
  <si>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</si>
  <si>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</si>
  <si>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</si>
  <si>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</si>
  <si>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</si>
  <si>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</si>
  <si>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</si>
  <si>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</si>
  <si>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</si>
  <si>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</si>
  <si>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</si>
  <si>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</si>
  <si>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</si>
  <si>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</si>
  <si>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</si>
  <si>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</si>
  <si>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</si>
  <si>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</si>
  <si>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</si>
  <si>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</si>
  <si>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</si>
  <si>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</si>
  <si>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</si>
  <si>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</si>
  <si>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</si>
  <si>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</si>
  <si>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</si>
  <si>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</si>
  <si>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</si>
  <si>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</si>
  <si>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</si>
  <si>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</si>
  <si>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</si>
  <si>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</si>
  <si>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</si>
  <si>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</si>
  <si>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</si>
  <si>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</si>
  <si>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</si>
  <si>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</si>
  <si>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</si>
  <si>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</si>
  <si>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</si>
  <si>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</si>
  <si>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</si>
  <si>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</si>
  <si>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</si>
  <si>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</si>
  <si>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</si>
  <si>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</si>
  <si>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</si>
  <si>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</si>
  <si>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</si>
  <si>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</si>
  <si>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</si>
  <si>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</si>
  <si>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</si>
  <si>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</si>
  <si>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</si>
  <si>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</si>
  <si>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</si>
  <si>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</si>
  <si>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</si>
  <si>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</si>
  <si>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</si>
  <si>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</si>
  <si>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</si>
  <si>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</si>
  <si>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</si>
  <si>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</si>
  <si>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</si>
  <si>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</si>
  <si>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</si>
  <si>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</si>
  <si>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</si>
  <si>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</si>
  <si>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</si>
  <si>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</si>
  <si>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</si>
  <si>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</si>
  <si>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</si>
  <si>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</si>
  <si>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</si>
  <si>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</si>
  <si>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</si>
  <si>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</si>
  <si>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</si>
  <si>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</si>
  <si>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</si>
  <si>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</si>
  <si>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</si>
  <si>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</si>
  <si>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</si>
  <si>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</si>
  <si>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</si>
  <si>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</si>
  <si>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</si>
  <si>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</si>
  <si>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</si>
  <si>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</si>
  <si>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</si>
  <si>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</si>
  <si>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</si>
  <si>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</si>
  <si>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</si>
  <si>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</si>
  <si>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</si>
  <si>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</si>
  <si>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</si>
  <si>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</si>
  <si>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</si>
  <si>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</si>
  <si>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</si>
  <si>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</si>
  <si>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</si>
  <si>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</si>
  <si>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</si>
  <si>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</si>
  <si>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</si>
  <si>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</si>
  <si>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</si>
  <si>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</si>
  <si>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</si>
  <si>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</si>
  <si>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</si>
  <si>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</si>
  <si>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</si>
  <si>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</si>
  <si>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</si>
  <si>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</si>
  <si>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</si>
  <si>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</si>
  <si>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</si>
  <si>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</si>
  <si>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</si>
  <si>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</si>
  <si>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</si>
  <si>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</si>
  <si>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</si>
  <si>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</si>
  <si>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</si>
  <si>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</si>
  <si>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</si>
  <si>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</si>
  <si>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</si>
  <si>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</si>
  <si>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</si>
  <si>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</si>
  <si>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</si>
  <si>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</si>
  <si>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</si>
  <si>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</si>
  <si>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</si>
  <si>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</si>
  <si>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</si>
  <si>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</si>
  <si>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</si>
  <si>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</si>
  <si>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</si>
  <si>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</si>
  <si>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</si>
  <si>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</si>
  <si>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</si>
  <si>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</si>
  <si>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</si>
  <si>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</si>
  <si>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</si>
  <si>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</si>
  <si>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</si>
  <si>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</si>
  <si>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</si>
  <si>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</si>
  <si>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</si>
  <si>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</si>
  <si>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</si>
  <si>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</si>
  <si>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</si>
  <si>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</si>
  <si>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</si>
  <si>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</si>
  <si>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</si>
  <si>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</si>
  <si>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</si>
  <si>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</si>
  <si>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</si>
  <si>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</si>
  <si>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</si>
  <si>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</si>
  <si>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</si>
  <si>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</si>
  <si>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</si>
  <si>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</si>
  <si>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</si>
  <si>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</si>
  <si>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</si>
  <si>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</si>
  <si>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</si>
  <si>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</si>
  <si>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</si>
  <si>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</si>
  <si>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</si>
  <si>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</si>
  <si>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</si>
  <si>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</si>
  <si>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</si>
  <si>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</si>
  <si>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</si>
  <si>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</si>
  <si>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</si>
  <si>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</si>
  <si>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</si>
  <si>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</si>
  <si>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</si>
  <si>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</si>
  <si>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</si>
  <si>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</si>
  <si>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</si>
  <si>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</si>
  <si>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</si>
  <si>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</si>
  <si>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</si>
  <si>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</si>
  <si>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</si>
  <si>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</si>
  <si>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</si>
  <si>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</si>
  <si>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</si>
  <si>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</si>
  <si>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</si>
  <si>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</si>
  <si>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</si>
  <si>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</si>
  <si>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</si>
  <si>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</si>
  <si>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</si>
  <si>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</si>
  <si>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</si>
  <si>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</si>
  <si>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</si>
  <si>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</si>
  <si>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</si>
  <si>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</si>
  <si>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</si>
  <si>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</si>
  <si>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</si>
  <si>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</si>
  <si>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</si>
  <si>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</si>
  <si>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</si>
  <si>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</si>
  <si>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</si>
  <si>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</si>
  <si>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</si>
  <si>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</si>
  <si>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</si>
  <si>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</si>
  <si>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</si>
  <si>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</si>
  <si>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</si>
  <si>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</si>
  <si>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</si>
  <si>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</si>
  <si>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</si>
  <si>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</si>
  <si>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</si>
  <si>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</si>
  <si>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</si>
  <si>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</si>
  <si>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</si>
  <si>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</si>
  <si>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</si>
  <si>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</si>
  <si>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</si>
  <si>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</si>
  <si>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</si>
  <si>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</si>
  <si>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</si>
  <si>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</si>
  <si>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</si>
  <si>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</si>
  <si>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</si>
  <si>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</si>
  <si>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</si>
  <si>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</si>
  <si>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</si>
  <si>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</si>
  <si>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</si>
  <si>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</si>
  <si>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</si>
  <si>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</si>
  <si>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</si>
  <si>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</si>
  <si>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</si>
  <si>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</si>
  <si>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</si>
  <si>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</si>
  <si>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</si>
  <si>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</si>
  <si>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</si>
  <si>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</si>
  <si>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</si>
  <si>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</si>
  <si>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</si>
  <si>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</si>
  <si>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</si>
  <si>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</si>
  <si>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</si>
  <si>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</si>
  <si>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</si>
  <si>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</si>
  <si>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</si>
  <si>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</si>
  <si>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</si>
  <si>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</si>
  <si>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</si>
  <si>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</si>
  <si>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</si>
  <si>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</si>
  <si>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</si>
  <si>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</si>
  <si>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</si>
  <si>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</si>
  <si>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</si>
  <si>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</si>
  <si>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</si>
  <si>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</si>
  <si>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</si>
  <si>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</si>
  <si>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</si>
  <si>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</si>
  <si>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</si>
  <si>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</si>
  <si>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</si>
  <si>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</si>
  <si>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</si>
  <si>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</si>
  <si>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</si>
  <si>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</si>
  <si>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</si>
  <si>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</si>
  <si>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</si>
  <si>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</si>
  <si>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</si>
  <si>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</si>
  <si>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</si>
  <si>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</si>
  <si>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</si>
  <si>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</si>
  <si>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</si>
  <si>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</si>
  <si>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</si>
  <si>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</si>
  <si>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</si>
  <si>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</si>
  <si>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</si>
  <si>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</si>
  <si>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</si>
  <si>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</si>
  <si>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</si>
  <si>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</si>
  <si>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</si>
  <si>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</si>
  <si>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</si>
  <si>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</si>
  <si>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</si>
  <si>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</si>
  <si>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</si>
  <si>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</si>
  <si>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</si>
  <si>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</si>
  <si>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</si>
  <si>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</si>
  <si>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</si>
  <si>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</si>
  <si>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</si>
  <si>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</si>
  <si>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</si>
  <si>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</si>
  <si>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</si>
  <si>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</si>
  <si>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</si>
  <si>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</si>
  <si>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</si>
  <si>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</si>
  <si>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</si>
  <si>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</si>
  <si>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</si>
  <si>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</si>
  <si>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</si>
  <si>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</si>
  <si>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</si>
  <si>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</si>
  <si>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</si>
  <si>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</si>
  <si>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</si>
  <si>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</si>
  <si>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</si>
  <si>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</si>
  <si>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</si>
  <si>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</si>
  <si>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</si>
  <si>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</si>
  <si>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</si>
  <si>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</si>
  <si>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</si>
  <si>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</si>
  <si>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</si>
  <si>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</si>
  <si>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</si>
  <si>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</si>
  <si>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</si>
  <si>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</si>
  <si>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</si>
  <si>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</si>
  <si>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</si>
  <si>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</si>
  <si>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</si>
  <si>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</si>
  <si>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</si>
  <si>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</si>
  <si>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</si>
  <si>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</si>
  <si>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</si>
  <si>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</si>
  <si>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</si>
  <si>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</si>
  <si>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</si>
  <si>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</si>
  <si>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</si>
  <si>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</si>
  <si>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</si>
  <si>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</si>
  <si>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</si>
  <si>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</si>
  <si>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</si>
  <si>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</si>
  <si>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</si>
  <si>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</si>
  <si>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</si>
  <si>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</si>
  <si>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</si>
  <si>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</si>
  <si>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</si>
  <si>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</si>
  <si>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</si>
  <si>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</si>
  <si>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</si>
  <si>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</si>
  <si>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</si>
  <si>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</si>
  <si>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</si>
  <si>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</si>
  <si>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</si>
  <si>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</si>
  <si>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</si>
  <si>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</si>
  <si>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</si>
  <si>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</si>
  <si>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</si>
  <si>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</si>
  <si>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</si>
  <si>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</si>
  <si>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</si>
  <si>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</si>
  <si>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</si>
  <si>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</si>
  <si>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</si>
  <si>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</si>
  <si>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</si>
  <si>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</si>
  <si>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</si>
  <si>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</si>
  <si>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</si>
  <si>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</si>
  <si>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</si>
  <si>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</si>
  <si>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</si>
  <si>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</si>
  <si>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</si>
  <si>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</si>
  <si>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</si>
  <si>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</si>
  <si>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</si>
  <si>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</si>
  <si>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</si>
  <si>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</si>
  <si>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</si>
  <si>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</si>
  <si>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</si>
  <si>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</si>
  <si>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</si>
  <si>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</si>
  <si>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</si>
  <si>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</si>
  <si>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</si>
  <si>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</si>
  <si>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</si>
  <si>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</si>
  <si>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</si>
  <si>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</si>
  <si>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</si>
  <si>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</si>
  <si>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</si>
  <si>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</si>
  <si>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</si>
  <si>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</si>
  <si>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</si>
  <si>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</si>
  <si>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</si>
  <si>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</si>
  <si>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</si>
  <si>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</si>
  <si>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</si>
  <si>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</si>
  <si>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</si>
  <si>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</si>
  <si>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</si>
  <si>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</si>
  <si>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</si>
  <si>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</si>
  <si>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</si>
  <si>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</si>
  <si>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</si>
  <si>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</si>
  <si>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</si>
  <si>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</si>
  <si>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</si>
  <si>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</si>
  <si>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</si>
  <si>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</si>
  <si>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</si>
  <si>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</si>
  <si>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</si>
  <si>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</si>
  <si>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</si>
  <si>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</si>
  <si>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</si>
  <si>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</si>
  <si>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</si>
  <si>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</si>
  <si>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</si>
  <si>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</si>
  <si>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</si>
  <si>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</si>
  <si>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</si>
  <si>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</si>
  <si>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</si>
  <si>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</si>
  <si>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</si>
  <si>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</si>
  <si>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</si>
  <si>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</si>
  <si>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</si>
  <si>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</si>
  <si>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</si>
  <si>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</si>
  <si>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</si>
  <si>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</si>
  <si>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</si>
  <si>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</si>
  <si>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</si>
  <si>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</si>
  <si>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</si>
  <si>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</si>
  <si>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</si>
  <si>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</si>
  <si>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</si>
  <si>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</si>
  <si>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</si>
  <si>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</si>
  <si>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</si>
  <si>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</si>
  <si>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</si>
  <si>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</si>
  <si>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</si>
  <si>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</si>
  <si>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</si>
  <si>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</si>
  <si>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</si>
  <si>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</si>
  <si>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</si>
  <si>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</si>
  <si>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</si>
  <si>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</si>
  <si>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</si>
  <si>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</si>
  <si>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</si>
  <si>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</si>
  <si>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</si>
  <si>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</si>
  <si>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</si>
  <si>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</si>
  <si>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</si>
  <si>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</si>
  <si>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</si>
  <si>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</si>
  <si>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</si>
  <si>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</si>
  <si>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</si>
  <si>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</si>
  <si>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</si>
  <si>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</si>
  <si>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</si>
  <si>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</si>
  <si>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</si>
  <si>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</si>
  <si>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</si>
  <si>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</si>
  <si>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</si>
  <si>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</si>
  <si>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</si>
  <si>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</si>
  <si>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</si>
  <si>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</si>
  <si>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</si>
  <si>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</si>
  <si>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</si>
  <si>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</si>
  <si>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</si>
  <si>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</si>
  <si>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</si>
  <si>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</si>
  <si>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</si>
  <si>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</si>
  <si>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</si>
  <si>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</si>
  <si>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</si>
  <si>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</si>
  <si>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</si>
  <si>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</si>
  <si>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</si>
  <si>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</si>
  <si>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</si>
  <si>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</si>
  <si>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</si>
  <si>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</si>
  <si>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</si>
  <si>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</si>
  <si>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</si>
  <si>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</si>
  <si>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</si>
  <si>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</si>
  <si>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</si>
  <si>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</si>
  <si>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</si>
  <si>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</si>
  <si>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</si>
  <si>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</si>
  <si>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</si>
  <si>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</si>
  <si>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</si>
  <si>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</si>
  <si>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</si>
  <si>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</si>
  <si>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</si>
  <si>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</si>
  <si>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</si>
  <si>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</si>
  <si>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</si>
  <si>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</si>
  <si>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</si>
  <si>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</si>
  <si>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</si>
  <si>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</si>
  <si>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</si>
  <si>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</si>
  <si>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</si>
  <si>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</si>
  <si>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</si>
  <si>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</si>
  <si>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</si>
  <si>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</si>
  <si>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</si>
  <si>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</si>
  <si>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</si>
  <si>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</si>
  <si>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</si>
  <si>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</si>
  <si>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</si>
  <si>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</si>
  <si>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</si>
  <si>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</si>
  <si>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</si>
  <si>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</si>
  <si>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</si>
  <si>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</si>
  <si>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</si>
  <si>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</si>
  <si>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</si>
  <si>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</si>
  <si>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</si>
  <si>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</si>
  <si>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</si>
  <si>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</si>
  <si>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</si>
  <si>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</si>
  <si>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</si>
  <si>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</si>
  <si>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</si>
  <si>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</si>
  <si>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</si>
  <si>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</si>
  <si>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</si>
  <si>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</si>
  <si>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</si>
  <si>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</si>
  <si>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</si>
  <si>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</si>
  <si>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</si>
  <si>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</si>
  <si>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</si>
  <si>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</si>
  <si>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</si>
  <si>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</si>
  <si>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</si>
  <si>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</si>
  <si>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</si>
  <si>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</si>
  <si>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</si>
  <si>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</si>
  <si>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</si>
  <si>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</si>
  <si>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</si>
  <si>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</si>
  <si>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</si>
  <si>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</si>
  <si>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</si>
  <si>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</si>
  <si>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</si>
  <si>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</si>
  <si>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</si>
  <si>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</si>
  <si>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</si>
  <si>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</si>
  <si>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</si>
  <si>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</si>
  <si>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</si>
  <si>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</si>
  <si>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</si>
  <si>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</si>
  <si>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</si>
  <si>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</si>
  <si>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</si>
  <si>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</si>
  <si>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</si>
  <si>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</si>
  <si>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</si>
  <si>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</si>
  <si>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</si>
  <si>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</si>
  <si>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</si>
  <si>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</si>
  <si>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</si>
  <si>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</si>
  <si>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</si>
  <si>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</si>
  <si>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</si>
  <si>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</si>
  <si>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</si>
  <si>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</si>
  <si>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</si>
  <si>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</si>
  <si>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</si>
  <si>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</si>
  <si>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</si>
  <si>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</si>
  <si>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</si>
  <si>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</si>
  <si>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</si>
  <si>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</si>
  <si>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</si>
  <si>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</si>
  <si>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</si>
  <si>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</si>
  <si>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</si>
  <si>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</si>
  <si>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</si>
  <si>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</si>
  <si>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</si>
  <si>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</si>
  <si>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</si>
  <si>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</si>
  <si>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</si>
  <si>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</si>
  <si>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</si>
  <si>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</si>
  <si>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</si>
  <si>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</si>
  <si>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</si>
  <si>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</si>
  <si>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</si>
  <si>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</si>
  <si>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</si>
  <si>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</si>
  <si>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</si>
  <si>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</si>
  <si>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</si>
  <si>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</si>
  <si>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</si>
  <si>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</si>
  <si>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</si>
  <si>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</si>
  <si>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</si>
  <si>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</si>
  <si>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</si>
  <si>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</si>
  <si>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</si>
  <si>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</si>
  <si>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</si>
  <si>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</si>
  <si>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</si>
  <si>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</si>
  <si>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</si>
  <si>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</si>
  <si>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</si>
  <si>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</si>
  <si>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</si>
  <si>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</si>
  <si>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</si>
  <si>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</si>
  <si>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</si>
  <si>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</si>
  <si>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</si>
  <si>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</si>
  <si>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</si>
  <si>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</si>
  <si>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</si>
  <si>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</si>
  <si>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</si>
  <si>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</si>
  <si>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</si>
  <si>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</si>
  <si>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</si>
  <si>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</si>
  <si>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</si>
  <si>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</si>
  <si>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</si>
  <si>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</si>
  <si>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</si>
  <si>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</si>
  <si>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</si>
  <si>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</si>
  <si>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</si>
  <si>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</si>
  <si>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</si>
  <si>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</si>
  <si>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</si>
  <si>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</si>
  <si>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</si>
  <si>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</si>
  <si>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</si>
  <si>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</si>
  <si>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</si>
  <si>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</si>
  <si>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</si>
  <si>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</si>
  <si>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</si>
  <si>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</si>
  <si>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</si>
  <si>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</si>
  <si>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</si>
  <si>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</si>
  <si>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</si>
  <si>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</si>
  <si>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</si>
  <si>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</si>
  <si>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</si>
  <si>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</si>
  <si>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</si>
  <si>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</si>
  <si>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</si>
  <si>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</si>
  <si>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</si>
  <si>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</si>
  <si>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</si>
  <si>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</si>
  <si>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</si>
  <si>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</si>
  <si>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</si>
  <si>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</si>
  <si>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</si>
  <si>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</si>
  <si>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</si>
  <si>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</si>
  <si>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</si>
  <si>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</si>
  <si>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</si>
  <si>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</si>
  <si>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</si>
  <si>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</si>
  <si>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</si>
  <si>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</si>
  <si>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</si>
  <si>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</si>
  <si>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</si>
  <si>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</si>
  <si>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</si>
  <si>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</si>
  <si>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</si>
  <si>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</si>
  <si>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</si>
  <si>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</si>
  <si>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</si>
  <si>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</si>
  <si>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</si>
  <si>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</si>
  <si>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</si>
  <si>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</si>
  <si>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</si>
  <si>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</si>
  <si>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</si>
  <si>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</si>
  <si>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</si>
  <si>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</si>
  <si>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</si>
  <si>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</si>
  <si>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</si>
  <si>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</si>
  <si>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</si>
  <si>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</si>
  <si>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</si>
  <si>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</si>
  <si>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</si>
  <si>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</si>
  <si>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</si>
  <si>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</si>
  <si>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</si>
  <si>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</si>
  <si>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</si>
  <si>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</si>
  <si>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</si>
  <si>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</si>
  <si>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</si>
  <si>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</si>
  <si>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</si>
  <si>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</si>
  <si>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</si>
  <si>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</si>
  <si>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</si>
  <si>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</si>
  <si>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</si>
  <si>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</si>
  <si>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</si>
  <si>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</si>
  <si>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</si>
  <si>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</si>
  <si>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</si>
  <si>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</si>
  <si>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</si>
  <si>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</si>
  <si>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</si>
  <si>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</si>
  <si>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</si>
  <si>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</si>
  <si>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</si>
  <si>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</si>
  <si>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</si>
  <si>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</si>
  <si>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</si>
  <si>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</si>
  <si>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</si>
  <si>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</si>
  <si>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</si>
  <si>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</si>
  <si>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</si>
  <si>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</si>
  <si>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</si>
  <si>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</si>
  <si>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</si>
  <si>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</si>
  <si>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</si>
  <si>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</si>
  <si>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</si>
  <si>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</si>
  <si>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</si>
  <si>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</si>
  <si>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</si>
  <si>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</si>
  <si>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</si>
  <si>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</si>
  <si>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</si>
  <si>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</si>
  <si>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</si>
  <si>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</si>
  <si>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</si>
  <si>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</si>
  <si>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</si>
  <si>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</si>
  <si>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</si>
  <si>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</si>
  <si>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</si>
  <si>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</si>
  <si>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</si>
  <si>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</si>
  <si>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</si>
  <si>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</si>
  <si>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</si>
  <si>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</si>
  <si>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</si>
  <si>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</si>
  <si>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</si>
  <si>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</si>
  <si>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</si>
  <si>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</si>
  <si>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</si>
  <si>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</si>
  <si>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</si>
  <si>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</si>
  <si>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</si>
  <si>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</si>
  <si>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</si>
  <si>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</si>
  <si>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</si>
  <si>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</si>
  <si>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</si>
  <si>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</si>
  <si>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</si>
  <si>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</si>
  <si>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</si>
  <si>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</si>
  <si>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</si>
  <si>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</si>
  <si>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</si>
  <si>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</si>
  <si>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</si>
  <si>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</si>
  <si>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</si>
  <si>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</si>
  <si>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</si>
  <si>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</si>
  <si>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</si>
  <si>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</si>
  <si>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</si>
  <si>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</si>
  <si>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</si>
  <si>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</si>
  <si>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</si>
  <si>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</si>
  <si>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</si>
  <si>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</si>
  <si>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</si>
  <si>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</si>
  <si>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</si>
  <si>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</si>
  <si>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</si>
  <si>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</si>
  <si>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</si>
  <si>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</si>
  <si>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</si>
  <si>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</si>
  <si>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</si>
  <si>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</si>
  <si>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</si>
  <si>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</si>
  <si>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</si>
  <si>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</si>
  <si>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</si>
  <si>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</si>
  <si>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</si>
  <si>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</si>
  <si>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</si>
  <si>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</si>
  <si>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</si>
  <si>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</si>
  <si>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</si>
  <si>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</si>
  <si>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</si>
  <si>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</si>
  <si>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</si>
  <si>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</si>
  <si>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</si>
  <si>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</si>
  <si>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</si>
  <si>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</si>
  <si>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</si>
  <si>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</si>
  <si>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</si>
  <si>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</si>
  <si>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</si>
  <si>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</si>
  <si>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</si>
  <si>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</si>
  <si>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</si>
  <si>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</si>
  <si>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</si>
  <si>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</si>
  <si>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</si>
  <si>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</si>
  <si>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</si>
  <si>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</si>
  <si>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</si>
  <si>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</si>
  <si>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</si>
  <si>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</si>
  <si>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</si>
  <si>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</si>
  <si>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</si>
  <si>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</si>
  <si>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</si>
  <si>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</si>
  <si>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</si>
  <si>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</si>
  <si>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</si>
  <si>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</si>
  <si>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</si>
  <si>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</si>
  <si>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</si>
  <si>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</si>
  <si>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</si>
  <si>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</si>
  <si>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</si>
  <si>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</si>
  <si>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</si>
  <si>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</si>
  <si>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</si>
  <si>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</si>
  <si>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</si>
  <si>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</si>
  <si>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</si>
  <si>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</si>
  <si>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</si>
  <si>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</si>
  <si>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</si>
  <si>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</si>
  <si>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</si>
  <si>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</si>
  <si>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</si>
  <si>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</si>
  <si>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</si>
  <si>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</si>
  <si>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</si>
  <si>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</si>
  <si>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</si>
  <si>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</si>
  <si>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</si>
  <si>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</si>
  <si>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</si>
  <si>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</si>
  <si>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</si>
  <si>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</si>
  <si>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</si>
  <si>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</si>
  <si>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</si>
  <si>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</si>
  <si>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</si>
  <si>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</si>
  <si>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</si>
  <si>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</si>
  <si>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</si>
  <si>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</si>
  <si>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</si>
  <si>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</si>
  <si>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</si>
  <si>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</si>
  <si>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</si>
  <si>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</si>
  <si>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</si>
  <si>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</si>
  <si>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</si>
  <si>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</si>
  <si>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</si>
  <si>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</si>
  <si>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</si>
  <si>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</si>
  <si>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</si>
  <si>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</si>
  <si>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</si>
  <si>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</si>
  <si>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</si>
  <si>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</si>
  <si>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</si>
  <si>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</si>
  <si>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</si>
  <si>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</si>
  <si>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</si>
  <si>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</si>
  <si>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</si>
  <si>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</si>
  <si>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</si>
  <si>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</si>
  <si>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</si>
  <si>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</si>
  <si>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</si>
  <si>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</si>
  <si>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</si>
  <si>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</si>
  <si>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</si>
  <si>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</si>
  <si>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</si>
  <si>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</si>
  <si>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</si>
  <si>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</si>
  <si>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</si>
  <si>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</si>
  <si>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</si>
  <si>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</si>
  <si>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</si>
  <si>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</si>
  <si>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</si>
  <si>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</si>
  <si>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</si>
  <si>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</si>
  <si>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</si>
  <si>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</si>
  <si>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</si>
  <si>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</si>
  <si>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</si>
  <si>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</si>
  <si>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</si>
  <si>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</si>
  <si>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</si>
  <si>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</si>
  <si>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</si>
  <si>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</si>
  <si>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</si>
  <si>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</si>
  <si>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</si>
  <si>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</si>
  <si>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</si>
  <si>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</si>
  <si>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</si>
  <si>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</si>
  <si>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</si>
  <si>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</si>
  <si>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</si>
  <si>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</si>
  <si>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</si>
  <si>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</si>
  <si>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</si>
  <si>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</si>
  <si>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</si>
  <si>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</si>
  <si>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</si>
  <si>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</si>
  <si>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</si>
  <si>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</si>
  <si>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</si>
  <si>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</si>
  <si>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</si>
  <si>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</si>
  <si>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</si>
  <si>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</si>
  <si>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</si>
  <si>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</si>
  <si>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</si>
  <si>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</si>
  <si>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</si>
  <si>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</si>
  <si>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</si>
  <si>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</si>
  <si>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</si>
  <si>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</si>
  <si>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</si>
  <si>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</si>
  <si>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</si>
  <si>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</si>
  <si>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</si>
  <si>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</si>
  <si>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</si>
  <si>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</si>
  <si>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</si>
  <si>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</si>
  <si>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</si>
  <si>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</si>
  <si>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</si>
  <si>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</si>
  <si>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</si>
  <si>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</si>
  <si>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</si>
  <si>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</si>
  <si>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</si>
  <si>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</si>
  <si>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</si>
  <si>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</si>
  <si>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</si>
  <si>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</si>
  <si>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</si>
  <si>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</si>
  <si>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</si>
  <si>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</si>
  <si>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</si>
  <si>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</si>
  <si>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</si>
  <si>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</si>
  <si>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</si>
  <si>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</si>
  <si>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</si>
  <si>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</si>
  <si>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</si>
  <si>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</si>
  <si>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</si>
  <si>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</si>
  <si>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</si>
  <si>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</si>
  <si>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</si>
  <si>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</si>
  <si>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</si>
  <si>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</si>
  <si>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</si>
  <si>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</si>
  <si>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</si>
  <si>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</si>
  <si>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</si>
  <si>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</si>
  <si>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</si>
  <si>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</si>
  <si>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</si>
  <si>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</si>
  <si>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</si>
  <si>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</si>
  <si>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</si>
  <si>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</si>
  <si>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</si>
  <si>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</si>
  <si>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PCM-20251019-00000410</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</si>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</sst>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tabSelected="1" workbookViewId="0">
      <selection activeCell="K10" sqref="K10"/>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286.30269733796013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5.8073848379572155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21534</v>
      </c>
      <c r="E4" s="137" t="s">
        <v>38964</v>
      </c>
      <c r="F4" s="138">
        <v>45949.214421296296</v>
      </c>
      <c r="G4" s="139">
        <f ca="1">IFERROR(NOW()-F4,"")</f>
        <v>3.6701967590488493E-2</v>
      </c>
      <c r="H4" s="138">
        <v>45949.208506944444</v>
      </c>
      <c r="I4" s="136" t="str">
        <f>IFERROR(VLOOKUP(D4,DB!A:F,6,0),"")</f>
        <v>Generator-DG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45949.251123263886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45949.251123263886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45949.251123263886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45949.251123263886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45949.251123263886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45949.251123263886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45949.251123263886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45949.251123263886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45949.251123263886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45949.251123263886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45949.251123263886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45949.251123263886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45949.251123263886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45949.251123263886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45949.251123263886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45949.251123263886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45949.251123263886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45949.251123263886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45949.251123263886</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45949.251123263886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45949.251123263886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45949.251123263886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45949.251123263886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45949.251123263886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45949.251123263886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45949.251123263886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45949.251123263886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45949.251123263886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45949.251123263886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45949.251123263886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45949.251123263886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45949.251123263886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45949.251123263886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45949.251123263886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45949.251123263886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45949.251123263886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45949.251123263886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45949.251123263886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45949.251123263886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45949.251123263886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45949.251123263886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45949.251123263886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45949.251123263886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45949.251123263886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45949.251123263886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45949.251123263886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45949.251123263886</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45949.251123263886</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45949.251123263886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45949.251123263886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45949.251123263886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45949.251123263886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45949.251123263886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45949.251123263886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45949.251123263886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45949.251123263886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45949.251123263886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45949.251123263886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45949.251123263886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45949.251123263886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45949.251123263886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45949.251123263886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45949.251123263886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45949.251123263886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45949.251123263886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45949.251123263886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45949.251123263886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45949.251123263886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45949.251123263886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45949.251123263886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45949.251123263886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45949.251123263886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45949.251123263886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45949.251123263886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45949.251123263886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45949.251123263886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45949.251123263886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45949.251123263886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45949.251123263886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45949.251123263886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45949.251123263886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45949.251123263886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45949.251123263886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45949.251123263886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45949.251123263886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45949.251123263886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45949.251123263886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45949.251123263886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45949.251123263886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45949.251123263886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45949.251123263886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45949.251123263886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45949.251123263886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45949.251123263886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45949.251123263886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45949.251123263886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45949.251123263886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45949.251123263886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45949.251123263886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45949.251123263886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45949.251123263886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45949.251123263886</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45949.251123263886</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45949.251123263886</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3E89922F-AD89-41C7-B95E-07DEC0A91610}"/>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142.52403993055486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124.25128530092479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4.7553478009212995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45949.251123263886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45949.251123263886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45949.251123263886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45949.251123263886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45949.251123263886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45949.251123263886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45949.251123263886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45949.251123263886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45949.251123263886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45949.251123263886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45949.251123263886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45949.251123263886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45949.251123263886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45949.251123263886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45949.251123263886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45949.251123263886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45949.251123263886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45949.251123263886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45949.251123263886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45949.251123263886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45949.251123263886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45949.251123263886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45949.251123263886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45949.251123263886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45949.251123263886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45949.251123263886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45949.251123263886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45949.251123263886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45949.251123263886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45949.251123263886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45949.251123263886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45949.251123263886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45949.251123263886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45949.251123263886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45949.251123263886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45949.251123263886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45949.251123263886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45949.251123263886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45949.251123263886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45949.251123263886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45949.251123263886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45949.251123263886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45949.251123263886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45949.251123263886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45949.251123263886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45949.251123263886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45949.251123263886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45949.251123263886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45949.251123263886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45949.251123263886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45949.251123263886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45949.251123263886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45949.251123263886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45949.251123263886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45949.251123263886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45949.251123263886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45949.251123263886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45949.251123263886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45949.251123263886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45949.251123263886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45949.251123263886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45949.251123263886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45949.251123263886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45949.251123263886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45949.251123263886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45949.251123263886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45949.251123263886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45949.251123263886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45949.251123263886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45949.251123263886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45949.251123263886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45949.251123263886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45949.251123263886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45949.251123263886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45949.251123263886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45949.251123263886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45949.251123263886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45949.251123263886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45949.251123263886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45949.251123263886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45949.251123263886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45949.251123263886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45949.251123263886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45949.251123263886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45949.251123263886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45949.251123263886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45949.251123263886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45949.251123263886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45949.251123263886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45949.251123263886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45949.251123263886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45949.251123263886</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45949.251123263886</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45949.251123263886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45949.251123263886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45949.251123263886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45949.251123263886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45949.251123263886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45949.251123263886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45949.251123263886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45949.251123263886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45949.251123263886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45949.251123263886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45949.251123263886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45949.251123263886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45949.251123263886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45949.251123263886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45949.251123263886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45949.251123263886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45949.251123263886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45949.251123263886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45949.251123263886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45949.251123263886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45949.251123263886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45949.251123263886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45949.251123263886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45949.251123263886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45949.251123263886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45949.251123263886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45949.251123263886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45949.251123263886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45949.251123263886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45949.251123263886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45949.251123263886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45949.251123263886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45949.251123263886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45949.251123263886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45949.251123263886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45949.251123263886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45949.251123263886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45949.251123263886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45949.251123263886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45949.251123263886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45949.251123263886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45949.251123263886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45949.251123263886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45949.251123263886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45949.251123263886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45949.251123263886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45949.251123263886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45949.251123263886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45949.251123263886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45949.251123263886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45949.251123263886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45949.251123263886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45949.251123263886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45949.251123263886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45949.251123263886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45949.251123263886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45949.251123263886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45949.251123263886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45949.251123263886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45949.251123263886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45949.251123263886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45949.251123263886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45949.251123263886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45949.251123263886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45949.251123263886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45949.251123263886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45949.251123263886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45949.251123263886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45949.251123263886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45949.251123263886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45949.251123263886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45949.251123263886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45949.251123263886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45949.251123263886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45949.251123263886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45949.251123263886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45949.251123263886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45949.251123263886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45949.251123263886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45949.251123263886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45949.251123263886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45949.251123263886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45949.251123263886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45949.251123263886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45949.251123263886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45949.251123263886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45949.251123263886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45949.251123263886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45949.251123263886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45949.251123263886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45949.251123263886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45949.251123263886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45949.251123263886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45949.251123263886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45949.251123263886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45949.251123263886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45949.251123263886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45949.251123263886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45949.251123263886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45949.251123263886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45949.251123263886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45949.251123263886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45949.251123263886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45949.251123263886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45949.251123263886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45949.251123263886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45949.251123263886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45949.251123263886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45949.251123263886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45949.251123263886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45949.251123263886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45949.251123263886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45949.251123263886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45949.251123263886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45949.251123263886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45949.251123263886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45949.251123263886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45949.251123263886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45949.251123263886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45949.251123263886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45949.251123263886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45949.251123263886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45949.251123263886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45949.251123263886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45949.251123263886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45949.251123263886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45949.251123263886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45949.251123263886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45949.251123263886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45949.251123263886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45949.251123263886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45949.251123263886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45949.251123263886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45949.251123263886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45949.251123263886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45949.251123263886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45949.251123263886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45949.251123263886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45949.251123263886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45949.251123263886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45949.251123263886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45949.251123263886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45949.251123263886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45949.251123263886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45949.251123263886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45949.251123263886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45949.251123263886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45949.251123263886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45949.251123263886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45949.251123263886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45949.251123263886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45949.251123263886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45949.251123263886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45949.251123263886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45949.251123263886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45949.251123263886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45949.251123263886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45949.251123263886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45949.251123263886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45949.251123263886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45949.251123263886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45949.251123263886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45949.251123263886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45949.251123263886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45949.251123263886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45949.251123263886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45949.251123263886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45949.251123263886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45949.251123263886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45949.251123263886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45949.251123263886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45949.251123263886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45949.251123263886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45949.251123263886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45949.251123263886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45949.251123263886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45949.251123263886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45949.251123263886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45949.251123263886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45949.251123263886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45949.251123263886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45949.251123263886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45949.251123263886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45949.251123263886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45949.251123263886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45949.251123263886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45949.251123263886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45949.251123263886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45949.251123263886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45949.251123263886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45949.251123263886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45949.251123263886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45949.251123263886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45949.251123263886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45949.251123263886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45949.251123263886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45949.251123263886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45949.251123263886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45949.251123263886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45949.251123263886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45949.251123263886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45949.251123263886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45949.251123263886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45949.251123263886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45949.251123263886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45949.251123263886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45949.251123263886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45949.251123263886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45949.251123263886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45949.251123263886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45949.251123263886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45949.251123263886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45949.251123263886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45949.251123263886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45949.251123263886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45949.251123263886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45949.251123263886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45949.251123263886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45949.251123263886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45949.251123263886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45949.251123263886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45949.251123263886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45949.251123263886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45949.251123263886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45949.251123263886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45949.251123263886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45949.251123263886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45949.251123263886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45949.251123263886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45949.251123263886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45949.251123263886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45949.251123263886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45949.251123263886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45949.251123263886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45949.251123263886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45949.251123263886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45949.251123263886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45949.251123263886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45949.251123263886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45949.251123263886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45949.251123263886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45949.251123263886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45949.251123263886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45949.251123263886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45949.251123263886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45949.251123263886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45949.251123263886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45949.251123263886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45949.251123263886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45949.251123263886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45949.251123263886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45949.251123263886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45949.251123263886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45949.251123263886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45949.251123263886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45949.251123263886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45949.251123263886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45949.251123263886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45949.251123263886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45949.251123263886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45949.251123263886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45949.251123263886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45949.251123263886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45949.251123263886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45949.251123263886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45949.251123263886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45949.251123263886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45949.251123263886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45949.251123263886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45949.251123263886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45949.251123263886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45949.251123263886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45949.251123263886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45949.251123263886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45949.251123263886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45949.251123263886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45949.251123263886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45949.251123263886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45949.251123263886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45949.251123263886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45949.251123263886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45949.251123263886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45949.251123263886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45949.251123263886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45949.251123263886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45949.251123263886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45949.251123263886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45949.251123263886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45949.251123263886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45949.251123263886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45949.251123263886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45949.251123263886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45949.251123263886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45949.251123263886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45949.251123263886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45949.251123263886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45949.251123263886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45949.251123263886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45949.251123263886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45949.251123263886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45949.251123263886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45949.251123263886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45949.251123263886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45949.251123263886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45949.251123263886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45949.251123263886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45949.251123263886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45949.251123263886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45949.251123263886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45949.251123263886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45949.251123263886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45949.251123263886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45949.251123263886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45949.251123263886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45949.251123263886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45949.251123263886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45949.251123263886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45949.251123263886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45949.251123263886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45949.251123263886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45949.251123263886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45949.251123263886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45949.251123263886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45949.251123263886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45949.251123263886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45949.251123263886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45949.251123263886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45949.251123263886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45949.251123263886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45949.251123263886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45949.251123263886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45949.251123263886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45949.251123263886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45949.251123263886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45949.251123263886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45949.251123263886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45949.251123263886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45949.251123263886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45949.251123263886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45949.251123263886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45949.251123263886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45949.251123263886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45949.251123263886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45949.251123263886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45949.251123263886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45949.251123263886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45949.251123263886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45949.251123263886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45949.251123263886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45949.251123263886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45949.251123263886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45949.251123263886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45949.251123263886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45949.251123263886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45949.251123263886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45949.251123263886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45949.251123263886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45949.251123263886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45949.251123263886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45949.251123263886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45949.251123263886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45949.251123263886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45949.251123263886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45949.251123263886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45949.251123263886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45949.251123263886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45949.251123263886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45949.251123263886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45949.251123263886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45949.251123263886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45949.251123263886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45949.251123263886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45949.251123263886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45949.251123263886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45949.251123263886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45949.251123263886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45949.251123263886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45949.251123263886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45949.251123263886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45949.251123263886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45949.251123263886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45949.251123263886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45949.251123263886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45949.251123263886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45949.251123263886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45949.251123263886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45949.251123263886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45949.251123263886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45949.251123263886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45949.251123263886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45949.251123263886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45949.251123263886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45949.251123263886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45949.251123263886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45949.251123263886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45949.251123263886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45949.251123263886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45949.251123263886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45949.251123263886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45949.251123263886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45949.251123263886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45949.251123263886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45949.251123263886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45949.251123263886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45949.251123263886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45949.251123263886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45949.251123263886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45949.251123263886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45949.251123263886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45949.251123263886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45949.251123263886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45949.251123263886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45949.251123263886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45949.251123263886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45949.251123263886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45949.251123263886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45949.251123263886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45949.251123263886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45949.251123263886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45949.251123263886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45949.251123263886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45949.251123263886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45949.251123263886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45949.251123263886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45949.251123263886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45949.251123263886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45949.251123263886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45949.251123263886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45949.251123263886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45949.251123263886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45949.251123263886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45949.251123263886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45949.251123263886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45949.251123263886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45949.251123263886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45949.251123263886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45949.251123263886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45949.251123263886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45949.251123263886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45949.251123263886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45949.251123263886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45949.251123263886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45949.251123263886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45949.251123263886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45949.251123263886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45949.251123263886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45949.251123263886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45949.251123263886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45949.251123263886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45949.251123263886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45949.251123263886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45949.251123263886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45949.251123263886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45949.251123263886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45949.251123263886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45949.251123263886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45949.251123263886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45949.251123263886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45949.251123263886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45949.251123263886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45949.251123263886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45949.251123263886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45949.251123263886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45949.251123263886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45949.251123263886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45949.251123263886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45949.251123263886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45949.251123263886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45949.251123263886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45949.251123263886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45949.251123263886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45949.251123263886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45949.251123263886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45949.251123263886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45949.251123263886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45949.251123263886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45949.251123263886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45949.251123263886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45949.251123263886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45949.251123263886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45949.251123263886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45949.251123263886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45949.251123263886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45949.251123263886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45949.251123263886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45949.251123263886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45949.251123263886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45949.251123263886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45949.251123263886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45949.251123263886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45949.251123263886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45949.251123263886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45949.251123263886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45949.251123263886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45949.251123263886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45949.251123263886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45949.251123263886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45949.251123263886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45949.251123263886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45949.251123263886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45949.251123263886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45949.251123263886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45949.251123263886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45949.251123263886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45949.251123263886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45949.251123263886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45949.251123263886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45949.251123263886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45949.251123263886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45949.251123263886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45949.251123263886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45949.251123263886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45949.251123263886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45949.251123263886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45949.251123263886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45949.251123263886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45949.251123263886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45949.251123263886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45949.251123263886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45949.251123263886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45949.251123263886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45949.251123263886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45949.251123263886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45949.251123263886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45949.251123263886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45949.251123263886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45949.251123263886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45949.251123263886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45949.251123263886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45949.251123263886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45949.251123263886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45949.251123263886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45949.251123263886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45949.251123263886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45949.251123263886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45949.251123263886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45949.251123263886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45949.251123263886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45949.251123263886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45949.251123263886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45949.251123263886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45949.251123263886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45949.251123263886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45949.251123263886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45949.251123263886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45949.251123263886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45949.251123263886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45949.251123263886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45949.251123263886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45949.251123263886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45949.251123263886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45949.251123263886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45949.251123263886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45949.251123263886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45949.251123263886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45949.251123263886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45949.251123263886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45949.251123263886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45949.251123263886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45949.251123263886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45949.251123263886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45949.251123263886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45949.251123263886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45949.251123263886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45949.251123263886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45949.251123263886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45949.251123263886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45949.251123263886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45949.251123263886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45949.251123263886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45949.251123263886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45949.251123263886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45949.251123263886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45949.251123263886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45949.251123263886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45949.251123263886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45949.251123263886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45949.251123263886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45949.251123263886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45949.251123263886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45949.251123263886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45949.251123263886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45949.251123263886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45949.251123263886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45949.251123263886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45949.251123263886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45949.251123263886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45949.251123263886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45949.251123263886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45949.251123263886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45949.251123263886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45949.251123263886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45949.251123263886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45949.251123263886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45949.251123263886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45949.251123263886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45949.251123263886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45949.251123263886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45949.251123263886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45949.251123263886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45949.251123263886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45949.251123263886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45949.251123263886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45949.251123263886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45949.251123263886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45949.251123263886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45949.251123263886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45949.251123263886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45949.251123263886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45949.251123263886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45949.251123263886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45949.251123263886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45949.251123263886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45949.251123263886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45949.251123263886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45949.251123263886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45949.251123263886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45949.251123263886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45949.251123263886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45949.251123263886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45949.251123263886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45949.251123263886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45949.251123263886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45949.251123263886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45949.251123263886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45949.251123263886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45949.251123263886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45949.251123263886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45949.251123263886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45949.251123263886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45949.251123263886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45949.251123263886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45949.251123263886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45949.251123263886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45949.251123263886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45949.251123263886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45949.251123263886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45949.251123263886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45949.251123263886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45949.251123263886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45949.251123263886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45949.251123263886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45949.251123263886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45949.251123263886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45949.251123263886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45949.251123263886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45949.251123263886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45949.251123263886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45949.251123263886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45949.251123263886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45949.251123263886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45949.251123263886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45949.251123263886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45949.251123263886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45949.251123263886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45949.251123263886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45949.251123263886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45949.251123263886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45949.251123263886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45949.251123263886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45949.251123263886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45949.251123263886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45949.251123263886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45949.251123263886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45949.251123263886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45949.251123263886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45949.251123263886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45949.251123263886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45949.251123263886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45949.251123263886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45949.251123263886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45949.251123263886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45949.251123263886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45949.251123263886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45949.251123263886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45949.251123263886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45949.251123263886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45949.251123263886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45949.251123263886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45949.251123263886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45949.251123263886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45949.251123263886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45949.251123263886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45949.251123263886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45949.251123263886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45949.251123263886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45949.251123263886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45949.251123263886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45949.251123263886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45949.251123263886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45949.251123263886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45949.251123263886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45949.251123263886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45949.251123263886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45949.251123263886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45949.251123263886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45949.251123263886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45949.251123263886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45949.251123263886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45949.251123263886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45949.251123263886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45949.251123263886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45949.251123263886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45949.251123263886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45949.251123263886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45949.251123263886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45949.251123263886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45949.251123263886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45949.251123263886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45949.251123263886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45949.251123263886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45949.251123263886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45949.251123263886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45949.251123263886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45949.251123263886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45949.251123263886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45949.251123263886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45949.251123263886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45949.251123263886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45949.251123263886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45949.251123263886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45949.251123263886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45949.251123263886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45949.251123263886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45949.251123263886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45949.251123263886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45949.251123263886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45949.251123263886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45949.251123263886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45949.251123263886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45949.251123263886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45949.251123263886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45949.251123263886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45949.251123263886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45949.251123263886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45949.251123263886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45949.251123263886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45949.251123263886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45949.251123263886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45949.251123263886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45949.251123263886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45949.251123263886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45949.251123263886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45949.251123263886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45949.251123263886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45949.251123263886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45949.251123263886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45949.251123263886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45949.251123263886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45949.251123263886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45949.251123263886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45949.251123263886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45949.251123263886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45949.251123263886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45949.251123263886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45949.251123263886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45949.251123263886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45949.251123263886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45949.251123263886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45949.251123263886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45949.251123263886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45949.251123263886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45949.251123263886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45949.251123263886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45949.251123263886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45949.251123263886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45949.251123263886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45949.251123263886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45949.251123263886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45949.251123263886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45949.251123263886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45949.251123263886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45949.251123263886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45949.251123263886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45949.251123263886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45949.251123263886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45949.251123263886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45949.251123263886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45949.251123263886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45949.251123263886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45949.251123263886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45949.251123263886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45949.251123263886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45949.251123263886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45949.251123263886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45949.251123263886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45949.251123263886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45949.251123263886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45949.251123263886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45949.251123263886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45949.251123263886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45949.251123263886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45949.251123263886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45949.251123263886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45949.251123263886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45949.251123263886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45949.251123263886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45949.251123263886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45949.251123263886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45949.251123263886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45949.251123263886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45949.251123263886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45949.251123263886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45949.251123263886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45949.251123263886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45949.251123263886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45949.251123263886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45949.251123263886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45949.251123263886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45949.251123263886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45949.251123263886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45949.251123263886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45949.251123263886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45949.251123263886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45949.251123263886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45949.251123263886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45949.251123263886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45949.251123263886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45949.251123263886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45949.251123263886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45949.251123263886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45949.251123263886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45949.251123263886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45949.251123263886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45949.251123263886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45949.251123263886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45949.251123263886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45949.251123263886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45949.251123263886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45949.251123263886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45949.251123263886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45949.251123263886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45949.251123263886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45949.251123263886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45949.251123263886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45949.251123263886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45949.251123263886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45949.251123263886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45949.251123263886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45949.251123263886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45949.251123263886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45949.251123263886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45949.251123263886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45949.251123263886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45949.251123263886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45949.251123263886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45949.251123263886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45949.251123263886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45949.251123263886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45949.251123263886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45949.251123263886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45949.251123263886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45949.251123263886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45949.251123263886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45949.251123263886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45949.251123263886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45949.251123263886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45949.251123263886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45949.251123263886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45949.251123263886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45949.251123263886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45949.251123263886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45949.251123263886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45949.251123263886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45949.251123263886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45949.251123263886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45949.251123263886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45949.251123263886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45949.251123263886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45949.251123263886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45949.251123263886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45949.251123263886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45949.251123263886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45949.251123263886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45949.251123263886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45949.251123263886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45949.251123263886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45949.251123263886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45949.251123263886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45949.251123263886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45949.251123263886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45949.251123263886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45949.251123263886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45949.251123263886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45949.251123263886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45949.251123263886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45949.251123263886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45949.251123263886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45949.251123263886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45949.251123263886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45949.251123263886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45949.251123263886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45949.251123263886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45949.251123263886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45949.251123263886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45949.251123263886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45949.251123263886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45949.251123263886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45949.251123263886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45949.251123263886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45949.251123263886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45949.251123263886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45949.251123263886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45949.251123263886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45949.251123263886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45949.251123263886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45949.251123263886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45949.251123263886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45949.251123263886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45949.251123263886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45949.251123263886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45949.251123263886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45949.251123263886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45949.251123263886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45949.251123263886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45949.251123263886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45949.251123263886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45949.251123263886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45949.251123263886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45949.251123263886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45949.251123263886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45949.251123263886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45949.251123263886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45949.251123263886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45949.251123263886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45949.251123263886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45949.251123263886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45949.251123263886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45949.251123263886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45949.251123263886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45949.251123263886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45949.251123263886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45949.251123263886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45949.251123263886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45949.251123263886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45949.251123263886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45949.251123263886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45949.251123263886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45949.251123263886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45949.251123263886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45949.251123263886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45949.251123263886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45949.251123263886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45949.251123263886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45949.251123263886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45949.251123263886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45949.251123263886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45949.251123263886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45949.251123263886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45949.251123263886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45949.251123263886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45949.251123263886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45949.251123263886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45949.251123263886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45949.251123263886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45949.251123263886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45949.251123263886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45949.251123263886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45949.251123263886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45949.251123263886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45949.251123263886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45949.251123263886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45949.251123263886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45949.251123263886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45949.251123263886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45949.251123263886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45949.251123263886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45949.251123263886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45949.251123263886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45949.251123263886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45949.251123263886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45949.251123263886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45949.251123263886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45949.251123263886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45949.251123263886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45949.251123263886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45949.251123263886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45949.251123263886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45949.251123263886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45949.251123263886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45949.251123263886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45949.251123263886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45949.251123263886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45949.251123263886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45949.251123263886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45949.251123263886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45949.251123263886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45949.251123263886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45949.251123263886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45949.251123263886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45949.251123263886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45949.251123263886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45949.251123263886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45949.251123263886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45949.251123263886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45949.251123263886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45949.251123263886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45949.251123263886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45949.251123263886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45949.251123263886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45949.251123263886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45949.251123263886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45949.251123263886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45949.251123263886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45949.251123263886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45949.251123263886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45949.251123263886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45949.251123263886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45949.251123263886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45949.251123263886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45949.251123263886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45949.251123263886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45949.251123263886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45949.251123263886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45949.251123263886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45949.251123263886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45949.251123263886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45949.251123263886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45949.251123263886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45949.251123263886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45949.251123263886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45949.251123263886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45949.251123263886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45949.251123263886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45949.251123263886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45949.251123263886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45949.251123263886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45949.251123263886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45949.251123263886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45949.251123263886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45949.251123263886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45949.251123263886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45949.251123263886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45949.251123263886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45949.251123263886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45949.251123263886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45949.251123263886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45949.251123263886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45949.251123263886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45949.251123263886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45949.251123263886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45949.251123263886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45949.251123263886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45949.251123263886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45949.251123263886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45949.251123263886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45949.251123263886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45949.251123263886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45949.251123263886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45949.251123263886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45949.251123263886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45949.251123263886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45949.251123263886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45949.251123263886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45949.251123263886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45949.251123263886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45949.251123263886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45949.251123263886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45949.251123263886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45949.251123263886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45949.251123263886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45949.251123263886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45949.251123263886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45949.251123263886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45949.251123263886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45949.251123263886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45949.251123263886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45949.251123263886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45949.251123263886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45949.251123263886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45949.251123263886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45949.251123263886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45949.251123263886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45949.251123263886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45949.251123263886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45949.251123263886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45949.251123263886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45949.251123263886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45949.251123263886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45949.251123263886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45949.251123263886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45949.251123263886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45949.251123263886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45949.251123263886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45949.251123263886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45949.251123263886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45949.251123263886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45949.251123263886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45949.251123263886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45949.251123263886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45949.251123263886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45949.251123263886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45949.251123263886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45949.251123263886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45949.251123263886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45949.251123263886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45949.251123263886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45949.251123263886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45949.251123263886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45949.251123263886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45949.251123263886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45949.251123263886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45949.251123263886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45949.251123263886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45949.251123263886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45949.251123263886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45949.251123263886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45949.251123263886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45949.251123263886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45949.251123263886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45949.251123263886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45949.251123263886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45949.251123263886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45949.251123263886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45949.251123263886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45949.251123263886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45949.251123263886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45949.251123263886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45949.251123263886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45949.251123263886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45949.251123263886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45949.251123263886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45949.251123263886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45949.251123263886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45949.251123263886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45949.251123263886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45949.251123263886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45949.251123263886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45949.251123263886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45949.251123263886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45949.251123263886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45949.251123263886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45949.251123263886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45949.251123263886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45949.251123263886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45949.251123263886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45949.251123263886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45949.251123263886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45949.251123263886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45949.251123263886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45949.251123263886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45949.251123263886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45949.251123263886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45949.251123263886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45949.251123263886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45949.251123263886</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245.77040567129006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1.7560306712912279</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45949.251123263886</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45949.251123263886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45949.251123263886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45949.251123263886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45949.251123263886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45949.251123263886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45949.251123263886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45949.251123263886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45949.251123263886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45949.251123263886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45949.251123263886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45949.251123263886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45949.251123263886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45949.251123263886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45949.251123263886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45949.251123263886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45949.251123263886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45949.251123263886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45949.251123263886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45949.251123263886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45949.251123263886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45949.251123263886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45949.251123263886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45949.251123263886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45949.251123263886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45949.251123263886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45949.251123263886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45949.251123263886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45949.251123263886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45949.251123263886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45949.251123263886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45949.251123263886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45949.251123263886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45949.251123263886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45949.251123263886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45949.251123263886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45949.251123263886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45949.251123263886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45949.251123263886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45949.251123263886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45949.251123263886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45949.251123263886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45949.251123263886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45949.251123263886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45949.251123263886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45949.251123263886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45949.251123263886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45949.251123263886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45949.251123263886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45949.251123263886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45949.251123263886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45949.251123263886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45949.251123263886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45949.251123263886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45949.251123263886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45949.251123263886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45949.251123263886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45949.251123263886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45949.251123263886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45949.251123263886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45949.251123263886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45949.251123263886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45949.251123263886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45949.251123263886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45949.251123263886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45949.251123263886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45949.251123263886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45949.251123263886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45949.251123263886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45949.251123263886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45949.251123263886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45949.251123263886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45949.251123263886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45949.251123263886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45949.251123263886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45949.251123263886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45949.251123263886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45949.251123263886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45949.251123263886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45949.251123263886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45949.251123263886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45949.251123263886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45949.251123263886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45949.251123263886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45949.251123263886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45949.251123263886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45949.251123263886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45949.251123263886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45949.251123263886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45949.251123263886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45949.251123263886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45949.251123263886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45949.251123263886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45949.251123263886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45949.251123263886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45949.251123263886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45949.251123263886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45949.251123263886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45949.251123263886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45949.251123263886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45949.251123263886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45949.251123263886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45949.251123263886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45949.251123263886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45949.251123263886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45949.251123263886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45949.251123263886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45949.251123263886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45949.251123263886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45949.251123263886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45949.251123263886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45949.251123263886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45949.251123263886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45949.251123263886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45949.251123263886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45949.251123263886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45949.251123263886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45949.251123263886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45949.251123263886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45949.251123263886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45949.251123263886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45949.251123263886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45949.251123263886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45949.251123263886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45949.251123263886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45949.251123263886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45949.251123263886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45949.251123263886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45949.251123263886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45949.251123263886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45949.251123263886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45949.251123263886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45949.251123263886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45949.251123263886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45949.251123263886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45949.251123263886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45949.251123263886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45949.251123263886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45949.251123263886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45949.251123263886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45949.251123263886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45949.251123263886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45949.251123263886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45949.251123263886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45949.251123263886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45949.251123263886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45949.251123263886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45949.251123263886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45949.251123263886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45949.251123263886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45949.251123263886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45949.251123263886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45949.251123263886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45949.251123263886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45949.251123263886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45949.251123263886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45949.251123263886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45949.251123263886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45949.251123263886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45949.251123263886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45949.251123263886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45949.251123263886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45949.251123263886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45949.251123263886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45949.251123263886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45949.251123263886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45949.251123263886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45949.251123263886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45949.251123263886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45949.251123263886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45949.251123263886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45949.251123263886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45949.251123263886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45949.251123263886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45949.251123263886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45949.251123263886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45949.251123263886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45949.251123263886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45949.251123263886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45949.251123263886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45949.251123263886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45949.251123263886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45949.251123263886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45949.251123263886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45949.251123263886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45949.251123263886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45949.251123263886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45949.251123263886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45949.251123263886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45949.251123263886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45949.251123263886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45949.251123263886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45949.251123263886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45949.251123263886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45949.251123263886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45949.251123263886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45949.251123263886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45949.251123263886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45949.251123263886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45949.251123263886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45949.251123263886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45949.251123263886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45949.251123263886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45949.251123263886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45949.251123263886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45949.251123263886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45949.251123263886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45949.251123263886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45949.251123263886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45949.251123263886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45949.251123263886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45949.251123263886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45949.251123263886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45949.251123263886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45949.251123263886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45949.251123263886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45949.251123263886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45949.251123263886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45949.251123263886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45949.251123263886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45949.251123263886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45949.251123263886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45949.251123263886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45949.251123263886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45949.251123263886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45949.251123263886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45949.251123263886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45949.251123263886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45949.251123263886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45949.251123263886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45949.251123263886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45949.251123263886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45949.251123263886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45949.251123263886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45949.251123263886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45949.251123263886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45949.251123263886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45949.251123263886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45949.251123263886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45949.251123263886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45949.251123263886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45949.251123263886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45949.251123263886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45949.251123263886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45949.251123263886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45949.251123263886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45949.251123263886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45949.251123263886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45949.251123263886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45949.251123263886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45949.251123263886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45949.251123263886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45949.251123263886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45949.251123263886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45949.251123263886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45949.251123263886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45949.251123263886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45949.251123263886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45949.251123263886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45949.251123263886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45949.251123263886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45949.251123263886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45949.251123263886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45949.251123263886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45949.251123263886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45949.251123263886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45949.251123263886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45949.251123263886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45949.251123263886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45949.251123263886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45949.251123263886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45949.251123263886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45949.251123263886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45949.251123263886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45949.251123263886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45949.251123263886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45949.251123263886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45949.251123263886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45949.251123263886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45949.251123263886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45949.251123263886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45949.251123263886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45949.251123263886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45949.251123263886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45949.251123263886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45949.251123263886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45949.251123263886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45949.251123263886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45949.251123263886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45949.251123263886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45949.251123263886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45949.251123263886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45949.251123263886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45949.251123263886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45949.251123263886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45949.251123263886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45949.251123263886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45949.251123263886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45949.251123263886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45949.251123263886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45949.251123263886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45949.251123263886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45949.251123263886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45949.251123263886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45949.251123263886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45949.251123263886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45949.251123263886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45949.251123263886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45949.251123263886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45949.251123263886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45949.251123263886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45949.251123263886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45949.251123263886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45949.251123263886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57.419063078697945</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1">
        <f t="shared" ref="G3" ca="1" si="0">IFERROR(NOW()-F3,"")</f>
        <v>23.06224594906962</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4.4795491898112232</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39047</v>
      </c>
      <c r="F5" s="165">
        <v>45948.661111111112</v>
      </c>
      <c r="G5" s="166">
        <f ca="1">IFERROR(NOW()-F5,"")</f>
        <v>0.59001215277385199</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45949.251123263886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45949.251123263886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45949.251123263886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45949.251123263886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45949.251123263886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45949.251123263886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45949.251123263886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45949.251123263886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45949.251123263886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45949.251123263886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45949.251123263886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45949.251123263886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45949.251123263886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45949.251123263886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45949.251123263886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45949.251123263886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45949.251123263886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45949.251123263886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45949.251123263886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45949.251123263886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45949.251123263886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45949.251123263886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45949.251123263886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45949.251123263886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45949.251123263886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45949.251123263886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45949.251123263886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45949.251123263886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45949.251123263886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45949.251123263886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45949.251123263886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45949.251123263886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45949.251123263886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45949.251123263886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45949.251123263886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45949.251123263886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45949.251123263886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45949.251123263886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45949.251123263886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45949.251123263886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45949.251123263886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45949.251123263886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45949.251123263886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45949.251123263886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45949.251123263886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45949.251123263886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45949.251123263886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45949.251123263886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45949.251123263886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45949.251123263886</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45949.251123263886</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45949.251123263886</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45949.251123263886</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45949.251123263886</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45949.251123263886</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45949.251123263886</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45949.251123263886</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45949.251123263886</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45949.251123263886</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45949.251123263886</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45949.251123263886</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45949.251123263886</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45949.251123263886</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45949.251123263886</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45949.251123263886</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45949.251123263886</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45949.251123263886</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45949.251123263886</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45949.251123263886</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45949.251123263886</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45949.251123263886</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45949.251123263886</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45949.251123263886</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45949.251123263886</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45949.251123263886</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45949.251123263886</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45949.251123263886</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45949.251123263886</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45949.251123263886</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45949.251123263886</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45949.251123263886</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45949.251123263886</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45949.251123263886</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45949.251123263886</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45949.251123263886</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45949.251123263886</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45949.251123263886</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45949.251123263886</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45949.251123263886</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45949.251123263886</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45949.251123263886</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45949.251123263886</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45949.251123263886</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45949.251123263886</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45949.251123263886</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45949.251123263886</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45949.251123263886</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45949.251123263886</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45949.251123263886</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45949.251123263886</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45949.251123263886</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45949.251123263886</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45949.251123263886</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45949.251123263886</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45949.251123263886</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45949.251123263886</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45949.251123263886</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45949.251123263886</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45949.251123263886</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45949.251123263886</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45949.251123263886</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45949.251123263886</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45949.251123263886</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45949.251123263886</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45949.251123263886</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45949.251123263886</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45949.251123263886</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45949.251123263886</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45949.251123263886</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45949.251123263886</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45949.251123263886</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45949.251123263886</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45949.251123263886</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45949.251123263886</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45949.251123263886</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45949.251123263886</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45949.251123263886</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45949.251123263886</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45949.251123263886</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45949.251123263886</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45949.251123263886</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45949.251123263886</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45949.251123263886</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45949.251123263886</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45949.251123263886</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45949.251123263886</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45949.251123263886</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45949.251123263886</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45949.251123263886</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45949.251123263886</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45949.251123263886</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45949.251123263886</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45949.251123263886</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45949.251123263886</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45949.251123263886</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45949.251123263886</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45949.251123263886</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45949.251123263886</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45949.251123263886</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45949.251123263886</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45949.251123263886</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45949.251123263886</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45949.251123263886</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45949.251123263886</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45949.251123263886</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45949.251123263886</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45949.251123263886</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45949.251123263886</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45949.251123263886</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45949.251123263886</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45949.251123263886</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45949.251123263886</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45949.251123263886</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45949.251123263886</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45949.251123263886</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45949.251123263886</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45949.251123263886</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45949.251123263886</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45949.251123263886</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45949.251123263886</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45949.251123263886</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45949.251123263886</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45949.251123263886</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45949.251123263886</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45949.251123263886</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45949.251123263886</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45949.251123263886</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45949.251123263886</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45949.251123263886</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45949.251123263886</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45949.251123263886</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45949.251123263886</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45949.251123263886</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45949.251123263886</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45949.251123263886</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45949.251123263886</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45949.251123263886</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45949.251123263886</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45949.251123263886</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45949.251123263886</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45949.251123263886</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45949.251123263886</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45949.251123263886</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45949.251123263886</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45949.251123263886</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45949.251123263886</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45949.251123263886</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45949.251123263886</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45949.251123263886</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45949.251123263886</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45949.251123263886</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45949.251123263886</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45949.251123263886</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45949.251123263886</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45949.251123263886</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45949.251123263886</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45949.251123263886</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45949.251123263886</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45949.251123263886</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45949.251123263886</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45949.251123263886</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45949.251123263886</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45949.251123263886</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45949.251123263886</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45949.251123263886</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45949.251123263886</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45949.251123263886</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45949.251123263886</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45949.251123263886</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45949.251123263886</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45949.251123263886</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45949.251123263886</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45949.251123263886</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45949.251123263886</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45949.251123263886</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45949.251123263886</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45949.251123263886</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45949.251123263886</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45949.251123263886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45949.251123263886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45949.251123263886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45949.251123263886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45949.251123263886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45949.251123263886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45949.251123263886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45949.251123263886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45949.251123263886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45949.251123263886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45949.251123263886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45949.251123263886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45949.251123263886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45949.251123263886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45949.251123263886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45949.251123263886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45949.251123263886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45949.251123263886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45949.251123263886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45949.251123263886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45949.251123263886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45949.251123263886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45949.251123263886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45949.251123263886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45949.251123263886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45949.251123263886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45949.251123263886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45949.251123263886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45949.251123263886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45949.251123263886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45949.251123263886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45949.251123263886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45949.251123263886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45949.251123263886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45949.251123263886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45949.251123263886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45949.251123263886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45949.251123263886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45949.251123263886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45949.251123263886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45949.251123263886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45949.251123263886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45949.251123263886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45949.251123263886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45949.251123263886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45949.251123263886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45949.251123263886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45949.251123263886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45949.251123263886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45949.251123263886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45949.251123263886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45949.251123263886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45949.251123263886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45949.251123263886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45949.251123263886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45949.251123263886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45949.251123263886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45949.251123263886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45949.251123263886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45949.251123263886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45949.251123263886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45949.251123263886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45949.251123263886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45949.251123263886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45949.251123263886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45949.251123263886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45949.251123263886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45949.251123263886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45949.251123263886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45949.251123263886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45949.251123263886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45949.251123263886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45949.251123263886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45949.251123263886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45949.251123263886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45949.251123263886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45949.251123263886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45949.251123263886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45949.251123263886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45949.251123263886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45949.251123263886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45949.251123263886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45949.251123263886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45949.251123263886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45949.251123263886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45949.251123263886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45949.251123263886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45949.251123263886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45949.251123263886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45949.251123263886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45949.251123263886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45949.251123263886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45949.251123263886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45949.251123263886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45949.251123263886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45949.251123263886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45949.251123263886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45949.251123263886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45949.251123263886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45949.251123263886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45949.251123263886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45949.251123263886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45949.251123263886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45949.251123263886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45949.251123263886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45949.251123263886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45949.251123263886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45949.251123263886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45949.251123263886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45949.251123263886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45949.251123263886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45949.251123263886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45949.251123263886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45949.251123263886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45949.251123263886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45949.251123263886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45949.251123263886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45949.251123263886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45949.251123263886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45949.251123263886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45949.251123263886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45949.251123263886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45949.251123263886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45949.251123263886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45949.251123263886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45949.251123263886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45949.251123263886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45949.251123263886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45949.251123263886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45949.251123263886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45949.251123263886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45949.251123263886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45949.251123263886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45949.251123263886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45949.251123263886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45949.251123263886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45949.251123263886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45949.251123263886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45949.251123263886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45949.251123263886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45949.251123263886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45949.251123263886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45949.251123263886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45949.251123263886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45949.251123263886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45949.251123263886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45949.251123263886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45949.251123263886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45949.251123263886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45949.251123263886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45949.251123263886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45949.251123263886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45949.251123263886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45949.251123263886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45949.251123263886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45949.251123263886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45949.251123263886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45949.251123263886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45949.251123263886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45949.251123263886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45949.251123263886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45949.251123263886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45949.251123263886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45949.251123263886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45949.251123263886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45949.251123263886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45949.251123263886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45949.251123263886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45949.251123263886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45949.251123263886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45949.251123263886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45949.251123263886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45949.251123263886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45949.251123263886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45949.251123263886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45949.251123263886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45949.251123263886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45949.251123263886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45949.251123263886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45949.251123263886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45949.251123263886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45949.251123263886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45949.251123263886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45949.251123263886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45949.251123263886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45949.251123263886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45949.251123263886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45949.251123263886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45949.251123263886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45949.251123263886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45949.251123263886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45949.251123263886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45949.251123263886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45949.251123263886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45949.251123263886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45949.251123263886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45949.251123263886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45949.251123263886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45949.251123263886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45949.251123263886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45949.251123263886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45949.251123263886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45949.251123263886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45949.251123263886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45949.251123263886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45949.251123263886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45949.251123263886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45949.251123263886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45949.251123263886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45949.251123263886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45949.251123263886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45949.251123263886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45949.251123263886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45949.251123263886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45949.251123263886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45949.251123263886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45949.251123263886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45949.251123263886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45949.251123263886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45949.251123263886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45949.251123263886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45949.251123263886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45949.251123263886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45949.251123263886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45949.251123263886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45949.251123263886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45949.251123263886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45949.251123263886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45949.251123263886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45949.251123263886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45949.251123263886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45949.251123263886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45949.251123263886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45949.251123263886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45949.251123263886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45949.251123263886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45949.251123263886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45949.251123263886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45949.251123263886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45949.251123263886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45949.251123263886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45949.251123263886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45949.251123263886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45949.251123263886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45949.251123263886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45949.251123263886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45949.251123263886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45949.251123263886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45949.251123263886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45949.251123263886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45949.251123263886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45949.251123263886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45949.251123263886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45949.251123263886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45949.251123263886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45949.251123263886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45949.251123263886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45949.251123263886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45949.251123263886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45949.251123263886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45949.251123263886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45949.251123263886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45949.251123263886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45949.251123263886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45949.251123263886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45949.251123263886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45949.251123263886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45949.251123263886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45949.251123263886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45949.251123263886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45949.251123263886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45949.251123263886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45949.251123263886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45949.251123263886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45949.251123263886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45949.251123263886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45949.251123263886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45949.251123263886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45949.251123263886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45949.251123263886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45949.251123263886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45949.251123263886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45949.251123263886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45949.251123263886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45949.251123263886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45949.251123263886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45949.251123263886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45949.251123263886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45949.251123263886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45949.251123263886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45949.251123263886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45949.251123263886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45949.251123263886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45949.251123263886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45949.251123263886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45949.251123263886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45949.251123263886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45949.251123263886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45949.251123263886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45949.251123263886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45949.251123263886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45949.251123263886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45949.251123263886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45949.251123263886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45949.251123263886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45949.251123263886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45949.251123263886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45949.251123263886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45949.251123263886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45949.251123263886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45949.251123263886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45949.251123263886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45949.251123263886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45949.251123263886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45949.251123263886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45949.251123263886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45949.251123263886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45949.251123263886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45949.251123263886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45949.251123263886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45949.251123263886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45949.251123263886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45949.251123263886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45949.251123263886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45949.251123263886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45949.251123263886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45949.251123263886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A5" sqref="A5:XFD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22.478276041663776</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9.7220607638882939</v>
      </c>
      <c r="H3" s="146">
        <v>45927.987534722219</v>
      </c>
      <c r="I3" s="143" t="str">
        <f>IFERROR(VLOOKUP(D3,DB!A:F,6,0),"")</f>
        <v>SCECO</v>
      </c>
      <c r="J3" s="143" t="str">
        <f>IFERROR(VLOOKUP(D3,DB!A:G,7,0),"")</f>
        <v>Vandalized</v>
      </c>
      <c r="K3" s="142" t="s">
        <v>39074</v>
      </c>
      <c r="L3" s="143" t="str">
        <f>IFERROR(VLOOKUP(D3,DB!A:I,9,0),"")</f>
        <v>Latis</v>
      </c>
    </row>
    <row r="4" spans="1:16383" ht="31.5" customHeight="1">
      <c r="A4" s="142" t="s">
        <v>39075</v>
      </c>
      <c r="B4" s="142" t="str">
        <f>IFERROR(VLOOKUP(D4,DB!A:K,11,0),"")</f>
        <v>R6</v>
      </c>
      <c r="C4" s="142">
        <v>1</v>
      </c>
      <c r="D4" s="142" t="s">
        <v>34126</v>
      </c>
      <c r="E4" s="142" t="s">
        <v>38964</v>
      </c>
      <c r="F4" s="146">
        <v>45948.910879629628</v>
      </c>
      <c r="G4" s="145">
        <f ca="1">IFERROR(NOW()-F4,"-")</f>
        <v>0.34024363425851334</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39077</v>
      </c>
      <c r="B5" s="142" t="str">
        <f>IFERROR(VLOOKUP(D5,DB!A:K,11,0),"")</f>
        <v>R6</v>
      </c>
      <c r="C5" s="142">
        <v>1</v>
      </c>
      <c r="D5" s="142" t="s">
        <v>35558</v>
      </c>
      <c r="E5" s="142" t="s">
        <v>39071</v>
      </c>
      <c r="F5" s="146">
        <v>45949.134895833333</v>
      </c>
      <c r="G5" s="145">
        <f ca="1">IFERROR(NOW()-F5,"-")</f>
        <v>0.11622743055340834</v>
      </c>
      <c r="H5" s="146">
        <v>45949.147256944445</v>
      </c>
      <c r="I5" s="142" t="str">
        <f>IFERROR(VLOOKUP(D5,DB!A:F,6,0),"")</f>
        <v>SCECO</v>
      </c>
      <c r="J5" s="142" t="str">
        <f>IFERROR(VLOOKUP(D5,DB!A:G,7,0),"")</f>
        <v>Vandalized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45949.251123263886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45949.251123263886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45949.251123263886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45949.251123263886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45949.251123263886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45949.251123263886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45949.251123263886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45949.251123263886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45949.251123263886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45949.251123263886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45949.251123263886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45949.251123263886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45949.251123263886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45949.251123263886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45949.251123263886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45949.251123263886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45949.251123263886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45949.251123263886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45949.251123263886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45949.251123263886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45949.251123263886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45949.251123263886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45949.251123263886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45949.251123263886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45949.251123263886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45949.251123263886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45949.251123263886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45949.251123263886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45949.251123263886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45949.251123263886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45949.251123263886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45949.251123263886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45949.251123263886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45949.251123263886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45949.251123263886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45949.251123263886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45949.251123263886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45949.251123263886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45949.251123263886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45949.251123263886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45949.251123263886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45949.251123263886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45949.251123263886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45949.251123263886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45949.251123263886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45949.251123263886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45949.251123263886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45949.251123263886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45949.251123263886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45949.251123263886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45949.251123263886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45949.251123263886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45949.251123263886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45949.251123263886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45949.251123263886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45949.251123263886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45949.251123263886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45949.251123263886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45949.251123263886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45949.251123263886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45949.251123263886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45949.251123263886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45949.251123263886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45949.251123263886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45949.251123263886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45949.251123263886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45949.251123263886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45949.251123263886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45949.251123263886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45949.251123263886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45949.251123263886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45949.251123263886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45949.251123263886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45949.251123263886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45949.251123263886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45949.251123263886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45949.251123263886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2025-10-19T03:03:40Z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