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97" documentId="13_ncr:1_{F6CB121F-512D-4AA6-A0C1-0FB36C537598}" xr6:coauthVersionLast="47" xr6:coauthVersionMax="47" xr10:uidLastSave="{D8965777-BF2E-4C6C-B935-8D83062E4270}"/>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6"/>
  <c r="I6" i="6"/>
  <c r="J6" i="6"/>
  <c r="L6" i="6"/>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L7" i="1"/>
  <c r="J7" i="1"/>
  <c r="I7" i="1"/>
  <c r="G7" i="1"/>
  <c r="B7" i="1"/>
  <c r="L8" i="1"/>
  <c r="J8" i="1"/>
  <c r="I8" i="1"/>
  <c r="G8" i="1"/>
  <c r="B8" i="1"/>
  <c r="B3" i="4"/>
  <c r="G3" i="4"/>
  <c r="I3" i="4"/>
  <c r="J3" i="4"/>
  <c r="L3" i="4"/>
  <c r="B5" i="4"/>
  <c r="G5" i="4"/>
  <c r="I5" i="4"/>
  <c r="J5" i="4"/>
  <c r="L5" i="4"/>
  <c r="B6" i="4"/>
  <c r="G6" i="4"/>
  <c r="I6" i="4"/>
  <c r="J6" i="4"/>
  <c r="L6"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7" i="4"/>
  <c r="G7" i="4"/>
  <c r="I7" i="4"/>
  <c r="J7" i="4"/>
  <c r="L7" i="4"/>
  <c r="B8" i="4"/>
  <c r="G8" i="4"/>
  <c r="I8" i="4"/>
  <c r="J8" i="4"/>
  <c r="L8" i="4"/>
  <c r="B9" i="4"/>
  <c r="G9" i="4"/>
  <c r="I9" i="4"/>
  <c r="J9" i="4"/>
  <c r="L9"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<sst xmlns="http://schemas.openxmlformats.org/spreadsheetml/2006/main" count="178591" uniqueCount="39078">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</sst>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 totalsRowShown="0" headerRowDxfId="48" dataDxfId="47" headerRowBorderDxfId="45" tableBorderDxfId="46" totalsRowBorderDxfId="44">
  <autoFilter ref="A1:L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272.84806041666889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45935.796486342595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45935.796486342595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45935.796486342595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45935.796486342595</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45935.796486342595</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45935.796486342595</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45935.796486342595</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45935.796486342595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45935.796486342595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45935.796486342595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45935.796486342595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45935.796486342595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45935.796486342595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45935.796486342595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45935.796486342595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45935.796486342595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45935.796486342595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45935.796486342595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45935.796486342595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45935.796486342595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45935.796486342595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45935.796486342595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45935.796486342595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45935.796486342595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45935.796486342595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45935.796486342595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45935.796486342595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45935.796486342595</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244.14470393518422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129.06940300926362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110.79664837963355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0.36436828703881474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0.21500486111472128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1.4148379632388242E-2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45935.796486342595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45935.796486342595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45935.796486342595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45935.796486342595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45935.796486342595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45935.796486342595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45935.796486342595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45935.796486342595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45935.796486342595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45935.796486342595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45935.796486342595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45935.796486342595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45935.796486342595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45935.796486342595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45935.796486342595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45935.796486342595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45935.796486342595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45935.796486342595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45935.796486342595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45935.796486342595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45935.796486342595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45935.796486342595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45935.796486342595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45935.796486342595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45935.796486342595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45935.796486342595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45935.796486342595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45935.796486342595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45935.796486342595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45935.796486342595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45935.796486342595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45935.796486342595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45935.796486342595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45935.796486342595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45935.796486342595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45935.796486342595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45935.796486342595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45935.796486342595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45935.796486342595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45935.796486342595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45935.796486342595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45935.796486342595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45935.796486342595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45935.796486342595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45935.796486342595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45935.796486342595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45935.796486342595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45935.796486342595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45935.796486342595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45935.796486342595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45935.796486342595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45935.796486342595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45935.796486342595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45935.796486342595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45935.796486342595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45935.796486342595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45935.796486342595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45935.796486342595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45935.796486342595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45935.796486342595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45935.796486342595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45935.796486342595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45935.796486342595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45935.796486342595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45935.796486342595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45935.796486342595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45935.796486342595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45935.796486342595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45935.796486342595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45935.796486342595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45935.796486342595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45935.796486342595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45935.796486342595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45935.796486342595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45935.796486342595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45935.796486342595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45935.796486342595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45935.796486342595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45935.796486342595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45935.796486342595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45935.796486342595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45935.796486342595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45935.796486342595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45935.796486342595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45935.796486342595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45935.796486342595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45935.796486342595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45935.796486342595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45935.796486342595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45935.796486342595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45935.796486342595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45935.796486342595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45935.796486342595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45935.796486342595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45935.796486342595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45935.796486342595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45935.796486342595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45935.796486342595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45935.796486342595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45935.796486342595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45935.796486342595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45935.796486342595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45935.796486342595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45935.796486342595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45935.796486342595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45935.796486342595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45935.796486342595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45935.796486342595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45935.796486342595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45935.796486342595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45935.796486342595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45935.796486342595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45935.796486342595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45935.796486342595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45935.796486342595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45935.796486342595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45935.796486342595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45935.796486342595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45935.796486342595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45935.796486342595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45935.796486342595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45935.796486342595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45935.796486342595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45935.796486342595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45935.796486342595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45935.796486342595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45935.796486342595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45935.796486342595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45935.796486342595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45935.796486342595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45935.796486342595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45935.796486342595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45935.796486342595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45935.796486342595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45935.796486342595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45935.796486342595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45935.796486342595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45935.796486342595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45935.796486342595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45935.796486342595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45935.796486342595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45935.796486342595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45935.796486342595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45935.796486342595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45935.796486342595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45935.796486342595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45935.796486342595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45935.796486342595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45935.796486342595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45935.796486342595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45935.796486342595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45935.796486342595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45935.796486342595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45935.796486342595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45935.796486342595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45935.796486342595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45935.796486342595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45935.796486342595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45935.796486342595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45935.796486342595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45935.796486342595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45935.796486342595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45935.796486342595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45935.796486342595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45935.796486342595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45935.796486342595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45935.796486342595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45935.796486342595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45935.796486342595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45935.796486342595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45935.796486342595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45935.796486342595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45935.796486342595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45935.796486342595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45935.796486342595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45935.796486342595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45935.796486342595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45935.796486342595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45935.796486342595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45935.796486342595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45935.796486342595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45935.796486342595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45935.796486342595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45935.796486342595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45935.796486342595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45935.796486342595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45935.796486342595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45935.796486342595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45935.796486342595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45935.796486342595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45935.796486342595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45935.796486342595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45935.796486342595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45935.796486342595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45935.796486342595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45935.796486342595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45935.796486342595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45935.796486342595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45935.796486342595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45935.796486342595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45935.796486342595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45935.796486342595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45935.796486342595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45935.796486342595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45935.796486342595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45935.796486342595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45935.796486342595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45935.796486342595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45935.796486342595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45935.796486342595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45935.796486342595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45935.796486342595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45935.796486342595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45935.796486342595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45935.796486342595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45935.796486342595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45935.796486342595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45935.796486342595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45935.796486342595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45935.796486342595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45935.796486342595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45935.796486342595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45935.796486342595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45935.796486342595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45935.796486342595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45935.796486342595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45935.796486342595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45935.796486342595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45935.796486342595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45935.796486342595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45935.796486342595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45935.796486342595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45935.796486342595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45935.796486342595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45935.796486342595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45935.796486342595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45935.796486342595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45935.796486342595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45935.796486342595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45935.796486342595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45935.796486342595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45935.796486342595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45935.796486342595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45935.796486342595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45935.796486342595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45935.796486342595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45935.796486342595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45935.796486342595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45935.796486342595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45935.796486342595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45935.796486342595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45935.796486342595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45935.796486342595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45935.796486342595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45935.796486342595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45935.796486342595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45935.796486342595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45935.796486342595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45935.796486342595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45935.796486342595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45935.796486342595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45935.796486342595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45935.796486342595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45935.796486342595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45935.796486342595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45935.796486342595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45935.796486342595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45935.796486342595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45935.796486342595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45935.796486342595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45935.796486342595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45935.796486342595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45935.796486342595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45935.796486342595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45935.796486342595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45935.796486342595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45935.796486342595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45935.796486342595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45935.796486342595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45935.796486342595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45935.796486342595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45935.796486342595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45935.796486342595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45935.796486342595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45935.796486342595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45935.796486342595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45935.796486342595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45935.796486342595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45935.796486342595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45935.796486342595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45935.796486342595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45935.796486342595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45935.796486342595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45935.796486342595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45935.796486342595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45935.796486342595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45935.796486342595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45935.796486342595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45935.796486342595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45935.796486342595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45935.796486342595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45935.796486342595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45935.796486342595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45935.796486342595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45935.796486342595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45935.796486342595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45935.796486342595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45935.796486342595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45935.796486342595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45935.796486342595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45935.796486342595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45935.796486342595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45935.796486342595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45935.796486342595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45935.796486342595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45935.796486342595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45935.796486342595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45935.796486342595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45935.796486342595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45935.796486342595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45935.796486342595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45935.796486342595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45935.796486342595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45935.796486342595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45935.796486342595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45935.796486342595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45935.796486342595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45935.796486342595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45935.796486342595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45935.796486342595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45935.796486342595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45935.796486342595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45935.796486342595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45935.796486342595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45935.796486342595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45935.796486342595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45935.796486342595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45935.796486342595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45935.796486342595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45935.796486342595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45935.796486342595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45935.796486342595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45935.796486342595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45935.796486342595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45935.796486342595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45935.796486342595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45935.796486342595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45935.796486342595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45935.796486342595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45935.796486342595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45935.796486342595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45935.796486342595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45935.796486342595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45935.796486342595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45935.796486342595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45935.796486342595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45935.796486342595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45935.796486342595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45935.796486342595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45935.796486342595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45935.796486342595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45935.796486342595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45935.796486342595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45935.796486342595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45935.796486342595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45935.796486342595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45935.796486342595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45935.796486342595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45935.796486342595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45935.796486342595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45935.796486342595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45935.796486342595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45935.796486342595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45935.796486342595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45935.796486342595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45935.796486342595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45935.796486342595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45935.796486342595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45935.796486342595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45935.796486342595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45935.796486342595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45935.796486342595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45935.796486342595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45935.796486342595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45935.796486342595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45935.796486342595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45935.796486342595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45935.796486342595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45935.796486342595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45935.796486342595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45935.796486342595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45935.796486342595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45935.796486342595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45935.796486342595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45935.796486342595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45935.796486342595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45935.796486342595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45935.796486342595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45935.796486342595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45935.796486342595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45935.796486342595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45935.796486342595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45935.796486342595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45935.796486342595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45935.796486342595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45935.796486342595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45935.796486342595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45935.796486342595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45935.796486342595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45935.796486342595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45935.796486342595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45935.796486342595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45935.796486342595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45935.796486342595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45935.796486342595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45935.796486342595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45935.796486342595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45935.796486342595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45935.796486342595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45935.796486342595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45935.796486342595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45935.796486342595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45935.796486342595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45935.796486342595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45935.796486342595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45935.796486342595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45935.796486342595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45935.796486342595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45935.796486342595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45935.796486342595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45935.796486342595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45935.796486342595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45935.796486342595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45935.796486342595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45935.796486342595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45935.796486342595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45935.796486342595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45935.796486342595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45935.796486342595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45935.796486342595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45935.796486342595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45935.796486342595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45935.796486342595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45935.796486342595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45935.796486342595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45935.796486342595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45935.796486342595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45935.796486342595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45935.796486342595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45935.796486342595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45935.796486342595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45935.796486342595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45935.796486342595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45935.796486342595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45935.796486342595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45935.796486342595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45935.796486342595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45935.796486342595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45935.796486342595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45935.796486342595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45935.796486342595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45935.796486342595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45935.796486342595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45935.796486342595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45935.796486342595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45935.796486342595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45935.796486342595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45935.796486342595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45935.796486342595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45935.796486342595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45935.796486342595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45935.796486342595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45935.796486342595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45935.796486342595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45935.796486342595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45935.796486342595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45935.796486342595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45935.796486342595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45935.796486342595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45935.796486342595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45935.796486342595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45935.796486342595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45935.796486342595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45935.796486342595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45935.796486342595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45935.796486342595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45935.796486342595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45935.796486342595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45935.796486342595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45935.796486342595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45935.796486342595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45935.796486342595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45935.796486342595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45935.796486342595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45935.796486342595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45935.796486342595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45935.796486342595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45935.796486342595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45935.796486342595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45935.796486342595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45935.796486342595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45935.796486342595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45935.796486342595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45935.796486342595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45935.796486342595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45935.796486342595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45935.796486342595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45935.796486342595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45935.796486342595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45935.796486342595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45935.796486342595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45935.796486342595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45935.796486342595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45935.796486342595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45935.796486342595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45935.796486342595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45935.796486342595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45935.796486342595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45935.796486342595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45935.796486342595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45935.796486342595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45935.796486342595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45935.796486342595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45935.796486342595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45935.796486342595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45935.796486342595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45935.796486342595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45935.796486342595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45935.796486342595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45935.796486342595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45935.796486342595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45935.796486342595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45935.796486342595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45935.796486342595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45935.796486342595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45935.796486342595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45935.796486342595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45935.796486342595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45935.796486342595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45935.796486342595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45935.796486342595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45935.796486342595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45935.796486342595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45935.796486342595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45935.796486342595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45935.796486342595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45935.796486342595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45935.796486342595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45935.796486342595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45935.796486342595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45935.796486342595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45935.796486342595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45935.796486342595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45935.796486342595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45935.796486342595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45935.796486342595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45935.796486342595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45935.796486342595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45935.796486342595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45935.796486342595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45935.796486342595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45935.796486342595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45935.796486342595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45935.796486342595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45935.796486342595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45935.796486342595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45935.796486342595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45935.796486342595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45935.796486342595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45935.796486342595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45935.796486342595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45935.796486342595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45935.796486342595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45935.796486342595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45935.796486342595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45935.796486342595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45935.796486342595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45935.796486342595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45935.796486342595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45935.796486342595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45935.796486342595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45935.796486342595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45935.796486342595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45935.796486342595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45935.796486342595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45935.796486342595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45935.796486342595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45935.796486342595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45935.796486342595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45935.796486342595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45935.796486342595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45935.796486342595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45935.796486342595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45935.796486342595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45935.796486342595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45935.796486342595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45935.796486342595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45935.796486342595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45935.796486342595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45935.796486342595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45935.796486342595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45935.796486342595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45935.796486342595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45935.796486342595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45935.796486342595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45935.796486342595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45935.796486342595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45935.796486342595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45935.796486342595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45935.796486342595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45935.796486342595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45935.796486342595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45935.796486342595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45935.796486342595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45935.796486342595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45935.796486342595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45935.796486342595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45935.796486342595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45935.796486342595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45935.796486342595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45935.796486342595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45935.796486342595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45935.796486342595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45935.796486342595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45935.796486342595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45935.796486342595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45935.796486342595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45935.796486342595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45935.796486342595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45935.796486342595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45935.796486342595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45935.796486342595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45935.796486342595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45935.796486342595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45935.796486342595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45935.796486342595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45935.796486342595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45935.796486342595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45935.796486342595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45935.796486342595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45935.796486342595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45935.796486342595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45935.796486342595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45935.796486342595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45935.796486342595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45935.796486342595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45935.796486342595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45935.796486342595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45935.796486342595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45935.796486342595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45935.796486342595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45935.796486342595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45935.796486342595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45935.796486342595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45935.796486342595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45935.796486342595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45935.796486342595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45935.796486342595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45935.796486342595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45935.796486342595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45935.796486342595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45935.796486342595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45935.796486342595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45935.796486342595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45935.796486342595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45935.796486342595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45935.796486342595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45935.796486342595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45935.796486342595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45935.796486342595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45935.796486342595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45935.796486342595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45935.796486342595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45935.796486342595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45935.796486342595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45935.796486342595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45935.796486342595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45935.796486342595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45935.796486342595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45935.796486342595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45935.796486342595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45935.796486342595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45935.796486342595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45935.796486342595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45935.796486342595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45935.796486342595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45935.796486342595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45935.796486342595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45935.796486342595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45935.796486342595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45935.796486342595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45935.796486342595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45935.796486342595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45935.796486342595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45935.796486342595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45935.796486342595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45935.796486342595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45935.796486342595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45935.796486342595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45935.796486342595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45935.796486342595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45935.796486342595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45935.796486342595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45935.796486342595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45935.796486342595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45935.796486342595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45935.796486342595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45935.796486342595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45935.796486342595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45935.796486342595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45935.796486342595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45935.796486342595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45935.796486342595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45935.796486342595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45935.796486342595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45935.796486342595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45935.796486342595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45935.796486342595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45935.796486342595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45935.796486342595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45935.796486342595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45935.796486342595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45935.796486342595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45935.796486342595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45935.796486342595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45935.796486342595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45935.796486342595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45935.796486342595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45935.796486342595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45935.796486342595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45935.796486342595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45935.796486342595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45935.796486342595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45935.796486342595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45935.796486342595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45935.796486342595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45935.796486342595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45935.796486342595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45935.796486342595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45935.796486342595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45935.796486342595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45935.796486342595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45935.796486342595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45935.796486342595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45935.796486342595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45935.796486342595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45935.796486342595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45935.796486342595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45935.796486342595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45935.796486342595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45935.796486342595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45935.796486342595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45935.796486342595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45935.796486342595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45935.796486342595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45935.796486342595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45935.796486342595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45935.796486342595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45935.796486342595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45935.796486342595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45935.796486342595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45935.796486342595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45935.796486342595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45935.796486342595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45935.796486342595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45935.796486342595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45935.796486342595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45935.796486342595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45935.796486342595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45935.796486342595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45935.796486342595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45935.796486342595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45935.796486342595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45935.796486342595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45935.796486342595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45935.796486342595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45935.796486342595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45935.796486342595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45935.796486342595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45935.796486342595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45935.796486342595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45935.796486342595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45935.796486342595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45935.796486342595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45935.796486342595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45935.796486342595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45935.796486342595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45935.796486342595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45935.796486342595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45935.796486342595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45935.796486342595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45935.796486342595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45935.796486342595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45935.796486342595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45935.796486342595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45935.796486342595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45935.796486342595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45935.796486342595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45935.796486342595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45935.796486342595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45935.796486342595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45935.796486342595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45935.796486342595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45935.796486342595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45935.796486342595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45935.796486342595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45935.796486342595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45935.796486342595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45935.796486342595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45935.796486342595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45935.796486342595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45935.796486342595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45935.796486342595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45935.796486342595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45935.796486342595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45935.796486342595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45935.796486342595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45935.796486342595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45935.796486342595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45935.796486342595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45935.796486342595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45935.796486342595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45935.796486342595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45935.796486342595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45935.796486342595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45935.796486342595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45935.796486342595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45935.796486342595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45935.796486342595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45935.796486342595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45935.796486342595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45935.796486342595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45935.796486342595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45935.796486342595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45935.796486342595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45935.796486342595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45935.796486342595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45935.796486342595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45935.796486342595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45935.796486342595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45935.796486342595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45935.796486342595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45935.796486342595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45935.796486342595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45935.796486342595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45935.796486342595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45935.796486342595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45935.796486342595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45935.796486342595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45935.796486342595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45935.796486342595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45935.796486342595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45935.796486342595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45935.796486342595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45935.796486342595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45935.796486342595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45935.796486342595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45935.796486342595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45935.796486342595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45935.796486342595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45935.796486342595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45935.796486342595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45935.796486342595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45935.796486342595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45935.796486342595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45935.796486342595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45935.796486342595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45935.796486342595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45935.796486342595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45935.796486342595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45935.796486342595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45935.796486342595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45935.796486342595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45935.796486342595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45935.796486342595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45935.796486342595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45935.796486342595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45935.796486342595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45935.796486342595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45935.796486342595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45935.796486342595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45935.796486342595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45935.796486342595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45935.796486342595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45935.796486342595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45935.796486342595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45935.796486342595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45935.796486342595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45935.796486342595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45935.796486342595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45935.796486342595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45935.796486342595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45935.796486342595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45935.796486342595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45935.796486342595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45935.796486342595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45935.796486342595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45935.796486342595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45935.796486342595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45935.796486342595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45935.796486342595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45935.796486342595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45935.796486342595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45935.796486342595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45935.796486342595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45935.796486342595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45935.796486342595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45935.796486342595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45935.796486342595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45935.796486342595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45935.796486342595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45935.796486342595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45935.796486342595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45935.796486342595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45935.796486342595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45935.796486342595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45935.796486342595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45935.796486342595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45935.796486342595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45935.796486342595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45935.796486342595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45935.796486342595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45935.796486342595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45935.796486342595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45935.796486342595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45935.796486342595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45935.796486342595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45935.796486342595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45935.796486342595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45935.796486342595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45935.796486342595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45935.796486342595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45935.796486342595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45935.796486342595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45935.796486342595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45935.796486342595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45935.796486342595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45935.796486342595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45935.796486342595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45935.796486342595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45935.796486342595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45935.796486342595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45935.796486342595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45935.796486342595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45935.796486342595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45935.796486342595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45935.796486342595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45935.796486342595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45935.796486342595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45935.796486342595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45935.796486342595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45935.796486342595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45935.796486342595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45935.796486342595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45935.796486342595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45935.796486342595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45935.796486342595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45935.796486342595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45935.796486342595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45935.796486342595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45935.796486342595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45935.796486342595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45935.796486342595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45935.796486342595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45935.796486342595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45935.796486342595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45935.796486342595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45935.796486342595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45935.796486342595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45935.796486342595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45935.796486342595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45935.796486342595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45935.796486342595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45935.796486342595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45935.796486342595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45935.796486342595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45935.796486342595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45935.796486342595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45935.796486342595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45935.796486342595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45935.796486342595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45935.796486342595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45935.796486342595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45935.796486342595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45935.796486342595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45935.796486342595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45935.796486342595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45935.796486342595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45935.796486342595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45935.796486342595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45935.796486342595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45935.796486342595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45935.796486342595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45935.796486342595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45935.796486342595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45935.796486342595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45935.796486342595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45935.796486342595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45935.796486342595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45935.796486342595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45935.796486342595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45935.796486342595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45935.796486342595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45935.796486342595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45935.796486342595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45935.796486342595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45935.796486342595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45935.796486342595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45935.796486342595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45935.796486342595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45935.796486342595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45935.796486342595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45935.796486342595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45935.796486342595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45935.796486342595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45935.796486342595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45935.796486342595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45935.796486342595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45935.796486342595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45935.796486342595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45935.796486342595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45935.796486342595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45935.796486342595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45935.796486342595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45935.796486342595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45935.796486342595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45935.796486342595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45935.796486342595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45935.796486342595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45935.796486342595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45935.796486342595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45935.796486342595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45935.796486342595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45935.796486342595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45935.796486342595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45935.796486342595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45935.796486342595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45935.796486342595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45935.796486342595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45935.796486342595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45935.796486342595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45935.796486342595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45935.796486342595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45935.796486342595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45935.796486342595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45935.796486342595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45935.796486342595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45935.796486342595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45935.796486342595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45935.796486342595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45935.796486342595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45935.796486342595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45935.796486342595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45935.796486342595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45935.796486342595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45935.796486342595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45935.796486342595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45935.796486342595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45935.796486342595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45935.796486342595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45935.796486342595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45935.796486342595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45935.796486342595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45935.796486342595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45935.796486342595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45935.796486342595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45935.796486342595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45935.796486342595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45935.796486342595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45935.796486342595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45935.796486342595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45935.796486342595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45935.796486342595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45935.796486342595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45935.796486342595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45935.796486342595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45935.796486342595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45935.796486342595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45935.796486342595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45935.796486342595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45935.796486342595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45935.796486342595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45935.796486342595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45935.796486342595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45935.796486342595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45935.796486342595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45935.796486342595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45935.796486342595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45935.796486342595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45935.796486342595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45935.796486342595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45935.796486342595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45935.796486342595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45935.796486342595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45935.796486342595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45935.796486342595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45935.796486342595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45935.796486342595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45935.796486342595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45935.796486342595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45935.796486342595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45935.796486342595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45935.796486342595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45935.796486342595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45935.796486342595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45935.796486342595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45935.796486342595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45935.796486342595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45935.796486342595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45935.796486342595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45935.796486342595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45935.796486342595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45935.796486342595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45935.796486342595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45935.796486342595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45935.796486342595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45935.796486342595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45935.796486342595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45935.796486342595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45935.796486342595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45935.796486342595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45935.796486342595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45935.796486342595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45935.796486342595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45935.796486342595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45935.796486342595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45935.796486342595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45935.796486342595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45935.796486342595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45935.796486342595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45935.796486342595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45935.796486342595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45935.796486342595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45935.796486342595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45935.796486342595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45935.796486342595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45935.796486342595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45935.796486342595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45935.796486342595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45935.796486342595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45935.796486342595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45935.796486342595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45935.796486342595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45935.796486342595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45935.796486342595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45935.796486342595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45935.796486342595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45935.796486342595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45935.796486342595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45935.796486342595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45935.796486342595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45935.796486342595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45935.796486342595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45935.796486342595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45935.796486342595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45935.796486342595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45935.796486342595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45935.796486342595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45935.796486342595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45935.796486342595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45935.796486342595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45935.796486342595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45935.796486342595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45935.796486342595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45935.796486342595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45935.796486342595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45935.796486342595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45935.796486342595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45935.796486342595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45935.796486342595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45935.796486342595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45935.796486342595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45935.796486342595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45935.796486342595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45935.796486342595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45935.796486342595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45935.796486342595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45935.796486342595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45935.796486342595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45935.796486342595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45935.796486342595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45935.796486342595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45935.796486342595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45935.796486342595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45935.796486342595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45935.796486342595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45935.796486342595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45935.796486342595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45935.796486342595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45935.796486342595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45935.796486342595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45935.796486342595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45935.796486342595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45935.796486342595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45935.796486342595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45935.796486342595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45935.796486342595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45935.796486342595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45935.796486342595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45935.796486342595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45935.796486342595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45935.796486342595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45935.796486342595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45935.796486342595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45935.796486342595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45935.796486342595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45935.796486342595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45935.796486342595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45935.796486342595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45935.796486342595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45935.796486342595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45935.796486342595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45935.796486342595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45935.796486342595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45935.796486342595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45935.796486342595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45935.796486342595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45935.796486342595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45935.796486342595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45935.796486342595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45935.796486342595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45935.796486342595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45935.796486342595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45935.796486342595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45935.796486342595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45935.796486342595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45935.796486342595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45935.796486342595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45935.796486342595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45935.796486342595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45935.796486342595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45935.796486342595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45935.796486342595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45935.796486342595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45935.796486342595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45935.796486342595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45935.796486342595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45935.796486342595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45935.796486342595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45935.796486342595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45935.796486342595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45935.796486342595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45935.796486342595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45935.796486342595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45935.796486342595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45935.796486342595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45935.796486342595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45935.796486342595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45935.796486342595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45935.796486342595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45935.796486342595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45935.796486342595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45935.796486342595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45935.796486342595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45935.796486342595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45935.796486342595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45935.796486342595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45935.796486342595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45935.796486342595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45935.796486342595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45935.796486342595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45935.796486342595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45935.796486342595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45935.796486342595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45935.796486342595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45935.796486342595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45935.796486342595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45935.796486342595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45935.796486342595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45935.796486342595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45935.796486342595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45935.796486342595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45935.796486342595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45935.796486342595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45935.796486342595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45935.796486342595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45935.796486342595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45935.796486342595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45935.796486342595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45935.796486342595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45935.796486342595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45935.796486342595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45935.796486342595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45935.796486342595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45935.796486342595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45935.796486342595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45935.796486342595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45935.796486342595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45935.796486342595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45935.796486342595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45935.796486342595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45935.796486342595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45935.796486342595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45935.796486342595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45935.796486342595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45935.796486342595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45935.796486342595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45935.796486342595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45935.796486342595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45935.796486342595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45935.796486342595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45935.796486342595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45935.796486342595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45935.796486342595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45935.796486342595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45935.796486342595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45935.796486342595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45935.796486342595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45935.796486342595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45935.796486342595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45935.796486342595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45935.796486342595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45935.796486342595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45935.796486342595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45935.796486342595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45935.796486342595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45935.796486342595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45935.796486342595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45935.796486342595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45935.796486342595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45935.796486342595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45935.796486342595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45935.796486342595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45935.796486342595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45935.796486342595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45935.796486342595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45935.796486342595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45935.796486342595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45935.796486342595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45935.796486342595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45935.796486342595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45935.796486342595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45935.796486342595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45935.796486342595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45935.796486342595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45935.796486342595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45935.796486342595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45935.796486342595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45935.796486342595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45935.796486342595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45935.796486342595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45935.796486342595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45935.796486342595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45935.796486342595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45935.796486342595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45935.796486342595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45935.796486342595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45935.796486342595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45935.796486342595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45935.796486342595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45935.796486342595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45935.796486342595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45935.796486342595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45935.796486342595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45935.796486342595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45935.796486342595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45935.796486342595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45935.796486342595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45935.796486342595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45935.796486342595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45935.796486342595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45935.796486342595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45935.796486342595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45935.796486342595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45935.796486342595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45935.796486342595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45935.796486342595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45935.796486342595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45935.796486342595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45935.796486342595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45935.796486342595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45935.796486342595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45935.796486342595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45935.796486342595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45935.796486342595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45935.796486342595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45935.796486342595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45935.796486342595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45935.796486342595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45935.796486342595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45935.796486342595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45935.796486342595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45935.796486342595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45935.796486342595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45935.796486342595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45935.796486342595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45935.796486342595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45935.796486342595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45935.796486342595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45935.796486342595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45935.796486342595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45935.796486342595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45935.796486342595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45935.796486342595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45935.796486342595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45935.796486342595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45935.796486342595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45935.796486342595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45935.796486342595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45935.796486342595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45935.796486342595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45935.796486342595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45935.796486342595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45935.796486342595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45935.796486342595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45935.796486342595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45935.796486342595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45935.796486342595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45935.796486342595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45935.796486342595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45935.796486342595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45935.796486342595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45935.796486342595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45935.796486342595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45935.796486342595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45935.796486342595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45935.796486342595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45935.796486342595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45935.796486342595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45935.796486342595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45935.796486342595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45935.796486342595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45935.796486342595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45935.796486342595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45935.796486342595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45935.796486342595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45935.796486342595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45935.796486342595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45935.796486342595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45935.796486342595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45935.796486342595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45935.796486342595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45935.796486342595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45935.796486342595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45935.796486342595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45935.796486342595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45935.796486342595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45935.796486342595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45935.796486342595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45935.796486342595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45935.796486342595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45935.796486342595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45935.796486342595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45935.796486342595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45935.796486342595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45935.796486342595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45935.796486342595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45935.796486342595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45935.796486342595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45935.796486342595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45935.796486342595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45935.796486342595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45935.796486342595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45935.796486342595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45935.796486342595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45935.796486342595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45935.796486342595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45935.796486342595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45935.796486342595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45935.796486342595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45935.796486342595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45935.796486342595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45935.796486342595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45935.796486342595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45935.796486342595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45935.796486342595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45935.796486342595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45935.796486342595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45935.796486342595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45935.796486342595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45935.796486342595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45935.796486342595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45935.796486342595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45935.796486342595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45935.796486342595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45935.796486342595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45935.796486342595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45935.796486342595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45935.796486342595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45935.796486342595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45935.796486342595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45935.796486342595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45935.796486342595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45935.796486342595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45935.796486342595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45935.796486342595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45935.796486342595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45935.796486342595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45935.796486342595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45935.796486342595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45935.796486342595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45935.796486342595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45935.796486342595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45935.796486342595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45935.796486342595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45935.796486342595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45935.796486342595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45935.796486342595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45935.796486342595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45935.796486342595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232.31576874999882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0.63954189814830897</v>
      </c>
      <c r="H3" s="113">
        <v>45935.07104166667</v>
      </c>
      <c r="I3" s="110" t="str">
        <f>IFERROR(VLOOKUP(D3,DB!A:F,6,0),"")</f>
        <v>Generator-SG</v>
      </c>
      <c r="J3" s="110" t="str">
        <f>IFERROR(VLOOKUP(D3,DB!A:G,7,0),"")</f>
        <v>Good</v>
      </c>
      <c r="K3" s="115" t="s">
        <v>39061</v>
      </c>
      <c r="L3" s="107" t="str">
        <f>IFERROR(VLOOKUP(D3,DB!A:I,9,0),"")</f>
        <v>Latis</v>
      </c>
    </row>
    <row r="4" spans="1:16" s="127" customFormat="1" ht="15" customHeight="1">
      <c r="A4" s="110" t="s">
        <v>39062</v>
      </c>
      <c r="B4" s="110" t="str">
        <f>IFERROR(VLOOKUP(D4,DB!A:K,11,0),"")</f>
        <v>R4</v>
      </c>
      <c r="C4" s="111">
        <v>3</v>
      </c>
      <c r="D4" s="107" t="s">
        <v>35137</v>
      </c>
      <c r="E4" s="112" t="s">
        <v>38964</v>
      </c>
      <c r="F4" s="113">
        <v>45935.523263888892</v>
      </c>
      <c r="G4" s="114">
        <f ca="1">IFERROR(NOW()-F4,"")</f>
        <v>0.27322245370305609</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45935.796486342595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45935.796486342595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45935.796486342595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45935.796486342595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45935.796486342595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45935.796486342595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45935.796486342595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45935.796486342595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45935.796486342595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45935.796486342595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45935.796486342595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45935.796486342595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45935.796486342595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45935.796486342595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45935.796486342595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45935.796486342595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45935.796486342595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45935.796486342595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45935.796486342595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45935.796486342595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45935.796486342595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45935.796486342595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45935.796486342595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45935.796486342595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45935.796486342595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45935.796486342595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45935.796486342595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45935.796486342595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45935.796486342595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45935.796486342595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45935.796486342595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45935.796486342595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45935.796486342595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45935.796486342595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45935.796486342595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45935.796486342595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45935.796486342595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45935.796486342595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45935.796486342595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45935.796486342595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45935.796486342595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45935.796486342595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45935.796486342595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45935.796486342595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45935.796486342595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45935.796486342595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45935.796486342595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45935.796486342595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45935.796486342595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45935.796486342595</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43.964426157406706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9.6076090277783806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45935.796486342595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45935.796486342595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45935.796486342595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45935.796486342595</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45935.796486342595</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45935.796486342595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45935.796486342595</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45935.796486342595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45935.796486342595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45935.796486342595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45935.796486342595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45935.796486342595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45935.796486342595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45935.796486342595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45935.796486342595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45935.796486342595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45935.796486342595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45935.796486342595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45935.796486342595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45935.796486342595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45935.796486342595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45935.796486342595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45935.796486342595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45935.796486342595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45935.796486342595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45935.796486342595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45935.796486342595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45935.796486342595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45935.796486342595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45935.796486342595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45935.796486342595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45935.796486342595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45935.796486342595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45935.796486342595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45935.796486342595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45935.796486342595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45935.796486342595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45935.796486342595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45935.796486342595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45935.796486342595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45935.796486342595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45935.796486342595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45935.796486342595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45935.796486342595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45935.796486342595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45935.796486342595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45935.796486342595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45935.796486342595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45935.796486342595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45935.796486342595</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45935.796486342595</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45935.796486342595</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45935.796486342595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45935.796486342595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45935.796486342595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45935.796486342595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45935.796486342595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45935.796486342595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45935.796486342595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45935.796486342595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45935.796486342595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45935.796486342595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45935.796486342595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45935.796486342595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45935.796486342595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45935.796486342595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45935.796486342595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45935.796486342595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45935.796486342595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45935.796486342595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45935.796486342595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45935.796486342595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45935.796486342595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45935.796486342595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45935.796486342595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45935.796486342595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45935.796486342595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45935.796486342595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45935.796486342595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45935.796486342595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45935.796486342595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45935.796486342595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45935.796486342595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45935.796486342595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45935.796486342595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45935.796486342595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45935.796486342595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45935.796486342595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45935.796486342595</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45935.796486342595</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45935.796486342595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45935.796486342595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45935.796486342595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45935.796486342595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45935.796486342595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45935.796486342595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45935.796486342595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45935.796486342595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45935.796486342595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45935.796486342595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45935.796486342595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45935.796486342595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45935.796486342595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45935.796486342595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45935.796486342595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45935.796486342595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45935.796486342595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45935.796486342595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45935.796486342595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45935.796486342595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45935.796486342595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45935.796486342595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45935.796486342595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45935.796486342595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45935.796486342595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45935.796486342595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45935.796486342595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45935.796486342595</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45935.796486342595</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45935.796486342595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45935.796486342595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45935.796486342595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45935.796486342595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45935.796486342595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45935.796486342595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45935.796486342595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45935.796486342595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45935.796486342595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45935.796486342595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45935.796486342595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45935.796486342595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45935.796486342595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45935.796486342595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45935.796486342595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45935.796486342595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45935.796486342595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45935.796486342595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45935.796486342595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45935.796486342595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45935.796486342595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45935.796486342595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45935.796486342595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45935.796486342595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45935.796486342595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45935.796486342595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45935.796486342595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45935.796486342595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45935.796486342595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45935.796486342595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45935.796486342595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45935.796486342595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45935.796486342595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45935.796486342595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45935.796486342595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45935.796486342595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45935.796486342595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45935.796486342595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45935.796486342595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45935.796486342595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45935.796486342595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45935.796486342595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45935.796486342595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45935.796486342595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45935.796486342595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45935.796486342595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45935.796486342595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45935.796486342595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45935.796486342595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45935.796486342595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45935.796486342595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45935.796486342595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45935.796486342595</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45935.796486342595</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9.0236391203725361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45935.796486342595</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1.9155141203737003</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0.85424097222130513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0.19747013888991205</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4.7643750003771856E-2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45935.796486342595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45935.796486342595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45935.796486342595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45935.796486342595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45935.796486342595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45935.796486342595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45935.796486342595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45935.796486342595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45935.796486342595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45935.796486342595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45935.796486342595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45935.796486342595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45935.796486342595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45935.796486342595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45935.796486342595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45935.796486342595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45935.796486342595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45935.796486342595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45935.796486342595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45935.796486342595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45935.796486342595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45935.796486342595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45935.796486342595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45935.796486342595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45935.796486342595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45935.796486342595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45935.796486342595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45935.796486342595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45935.796486342595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45935.796486342595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45935.796486342595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45935.796486342595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45935.796486342595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45935.796486342595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45935.796486342595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45935.796486342595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45935.796486342595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45935.796486342595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45935.796486342595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45935.796486342595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45935.796486342595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45935.796486342595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45935.796486342595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45935.796486342595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45935.796486342595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45935.796486342595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45935.796486342595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45935.796486342595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45935.796486342595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45935.796486342595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45935.796486342595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45935.796486342595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45935.796486342595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45935.796486342595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45935.796486342595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45935.796486342595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45935.796486342595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45935.796486342595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45935.796486342595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45935.796486342595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45935.796486342595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45935.796486342595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45935.796486342595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45935.796486342595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45935.796486342595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45935.796486342595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45935.796486342595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45935.796486342595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45935.796486342595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45935.796486342595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45935.796486342595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45935.796486342595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45935.796486342595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45935.796486342595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45935.796486342595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45935.796486342595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45935.796486342595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45935.796486342595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45935.796486342595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45935.796486342595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45935.796486342595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45935.796486342595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45935.796486342595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45935.796486342595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45935.796486342595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45935.796486342595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45935.796486342595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45935.796486342595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45935.796486342595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45935.796486342595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45935.796486342595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45935.796486342595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45935.796486342595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45935.796486342595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45935.796486342595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45935.796486342595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45935.796486342595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45935.796486342595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45935.796486342595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45935.796486342595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45935.796486342595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45935.796486342595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45935.796486342595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45935.796486342595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45935.796486342595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45935.796486342595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45935.796486342595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45935.796486342595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45935.796486342595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45935.796486342595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45935.796486342595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45935.796486342595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45935.796486342595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45935.796486342595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45935.796486342595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45935.796486342595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45935.796486342595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45935.796486342595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45935.796486342595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45935.796486342595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45935.796486342595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45935.796486342595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45935.796486342595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45935.796486342595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45935.796486342595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45935.796486342595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45935.796486342595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45935.796486342595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45935.796486342595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45935.796486342595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45935.796486342595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45935.796486342595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45935.796486342595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45935.796486342595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45935.796486342595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45935.796486342595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45935.796486342595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45935.796486342595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45935.796486342595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45935.796486342595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45935.796486342595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45935.796486342595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45935.796486342595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45935.796486342595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45935.796486342595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45935.796486342595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45935.796486342595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45935.796486342595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45935.796486342595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45935.796486342595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45935.796486342595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45935.796486342595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45935.796486342595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45935.796486342595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45935.796486342595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45935.796486342595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45935.796486342595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45935.796486342595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45935.796486342595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45935.796486342595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45935.796486342595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45935.796486342595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45935.796486342595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45935.796486342595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45935.796486342595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45935.796486342595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45935.796486342595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45935.796486342595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45935.796486342595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45935.796486342595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45935.796486342595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45935.796486342595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45935.796486342595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45935.796486342595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45935.796486342595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45935.796486342595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45935.796486342595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45935.796486342595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45935.796486342595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45935.796486342595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45935.796486342595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45935.796486342595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45935.796486342595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45935.796486342595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45935.796486342595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45935.796486342595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45935.796486342595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45935.796486342595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45935.796486342595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45935.796486342595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45935.796486342595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45935.796486342595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45935.796486342595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45935.796486342595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45935.796486342595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45935.796486342595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45935.796486342595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45935.796486342595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45935.796486342595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45935.796486342595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45935.796486342595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45935.796486342595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45935.796486342595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45935.796486342595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45935.796486342595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45935.796486342595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45935.796486342595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45935.796486342595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45935.796486342595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45935.796486342595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45935.796486342595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45935.796486342595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45935.796486342595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45935.796486342595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45935.796486342595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45935.796486342595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45935.796486342595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45935.796486342595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45935.796486342595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45935.796486342595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45935.796486342595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45935.796486342595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45935.796486342595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45935.796486342595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45935.796486342595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45935.796486342595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45935.796486342595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45935.796486342595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45935.796486342595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45935.796486342595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45935.796486342595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45935.796486342595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45935.796486342595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45935.796486342595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45935.796486342595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45935.796486342595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45935.796486342595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45935.796486342595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45935.796486342595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45935.796486342595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45935.796486342595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45935.796486342595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45935.796486342595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45935.796486342595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45935.796486342595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45935.796486342595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45935.796486342595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45935.796486342595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45935.796486342595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45935.796486342595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45935.796486342595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45935.796486342595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45935.796486342595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45935.796486342595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45935.796486342595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45935.796486342595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45935.796486342595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45935.796486342595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45935.796486342595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45935.796486342595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45935.796486342595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45935.796486342595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45935.796486342595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45935.796486342595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45935.796486342595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45935.796486342595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45935.796486342595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45935.796486342595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45935.796486342595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45935.796486342595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45935.796486342595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45935.796486342595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45935.796486342595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45935.796486342595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45935.796486342595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45935.796486342595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45935.796486342595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45935.796486342595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45935.796486342595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45935.796486342595</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2025-10-05T16:09:18Z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