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10" documentId="13_ncr:1_{F6CB121F-512D-4AA6-A0C1-0FB36C537598}" xr6:coauthVersionLast="47" xr6:coauthVersionMax="47" xr10:uidLastSave="{300C0068-5F14-436C-8EE2-0788A4ABE21F}"/>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<sst xmlns="http://schemas.openxmlformats.org/spreadsheetml/2006/main" count="178587" uniqueCount="39076">
  <si>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</si>
  <si>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</si>
  <si>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</si>
  <si>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</si>
  <si>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</si>
  <si>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</si>
  <si>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</si>
  <si>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</si>
  <si>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</si>
  <si>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</si>
  <si>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</si>
  <si>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</si>
  <si>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</si>
  <si>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</si>
  <si>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</si>
  <si>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</si>
  <si>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</si>
  <si>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</si>
  <si>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</si>
  <si>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</si>
  <si>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</si>
  <si>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</si>
  <si>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</si>
  <si>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</si>
  <si>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</si>
  <si>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</si>
  <si>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</si>
  <si>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</si>
  <si>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</si>
  <si>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</si>
  <si>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</si>
  <si>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</si>
  <si>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</si>
  <si>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</si>
  <si>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</si>
  <si>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</si>
  <si>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</si>
  <si>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</si>
  <si>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</si>
  <si>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</si>
  <si>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</si>
  <si>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</si>
  <si>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</si>
  <si>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</si>
  <si>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</si>
  <si>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</si>
  <si>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</si>
  <si>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</si>
  <si>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</si>
  <si>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</si>
  <si>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</si>
  <si>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</si>
  <si>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</si>
  <si>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</si>
  <si>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</si>
  <si>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</si>
  <si>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</si>
  <si>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</si>
  <si>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</si>
  <si>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</si>
  <si>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</si>
  <si>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</si>
  <si>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</si>
  <si>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</si>
  <si>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</si>
  <si>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</si>
  <si>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</si>
  <si>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</si>
  <si>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</si>
  <si>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</si>
  <si>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</si>
  <si>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</si>
  <si>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</si>
  <si>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</si>
  <si>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</si>
  <si>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</si>
  <si>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</si>
  <si>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</si>
  <si>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</si>
  <si>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</si>
  <si>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</si>
  <si>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</si>
  <si>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</si>
  <si>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</si>
  <si>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</si>
  <si>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</si>
  <si>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</si>
  <si>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</si>
  <si>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</si>
  <si>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</si>
  <si>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</si>
  <si>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</si>
  <si>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</si>
  <si>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</si>
  <si>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</si>
  <si>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</si>
  <si>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</si>
  <si>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</si>
  <si>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</si>
  <si>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</si>
  <si>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</si>
  <si>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</si>
  <si>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</si>
  <si>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</si>
  <si>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</si>
  <si>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</si>
  <si>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</si>
  <si>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</si>
  <si>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</si>
  <si>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</si>
  <si>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</si>
  <si>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</si>
  <si>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</si>
  <si>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</si>
  <si>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</si>
  <si>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</si>
  <si>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</si>
  <si>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</si>
  <si>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</si>
  <si>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</si>
  <si>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</si>
  <si>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</si>
  <si>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</si>
  <si>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</si>
  <si>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</si>
  <si>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</si>
  <si>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</si>
  <si>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</si>
  <si>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</si>
  <si>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</si>
  <si>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</si>
  <si>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</si>
  <si>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</si>
  <si>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</si>
  <si>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</si>
  <si>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</si>
  <si>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</si>
  <si>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</si>
  <si>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</si>
  <si>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</si>
  <si>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</si>
  <si>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</si>
  <si>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</si>
  <si>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</si>
  <si>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</si>
  <si>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</si>
  <si>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</si>
  <si>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</si>
  <si>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</si>
  <si>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</si>
  <si>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</si>
  <si>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</si>
  <si>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</si>
  <si>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</si>
  <si>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</si>
  <si>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</si>
  <si>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</si>
  <si>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</si>
  <si>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</si>
  <si>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</si>
  <si>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</si>
  <si>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</si>
  <si>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</si>
  <si>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</si>
  <si>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</si>
  <si>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</si>
  <si>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</si>
  <si>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</si>
  <si>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</si>
  <si>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</si>
  <si>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</si>
  <si>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</si>
  <si>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</si>
  <si>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</si>
  <si>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</si>
  <si>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</si>
  <si>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</si>
  <si>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</si>
  <si>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</si>
  <si>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</si>
  <si>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</si>
  <si>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</si>
  <si>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</si>
  <si>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</si>
  <si>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</si>
  <si>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</si>
  <si>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</si>
  <si>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</si>
  <si>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</si>
  <si>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</si>
  <si>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</si>
  <si>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</si>
  <si>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</si>
  <si>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</si>
  <si>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</si>
  <si>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</si>
  <si>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</si>
  <si>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</si>
  <si>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</si>
  <si>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</si>
  <si>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</si>
  <si>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</si>
  <si>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</si>
  <si>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</si>
  <si>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</si>
  <si>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</si>
  <si>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</si>
  <si>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</si>
  <si>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</si>
  <si>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</si>
  <si>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</si>
  <si>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</si>
  <si>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</si>
  <si>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</si>
  <si>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</si>
  <si>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</si>
  <si>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</si>
  <si>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</si>
  <si>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</si>
  <si>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</si>
  <si>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</si>
  <si>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</si>
  <si>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</si>
  <si>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</si>
  <si>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</si>
  <si>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</si>
  <si>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</si>
  <si>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</si>
  <si>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</si>
  <si>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</si>
  <si>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</si>
  <si>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</si>
  <si>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</si>
  <si>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</si>
  <si>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</si>
  <si>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</si>
  <si>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</si>
  <si>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</si>
  <si>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</si>
  <si>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</si>
  <si>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</si>
  <si>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</si>
  <si>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</si>
  <si>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</si>
  <si>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</si>
  <si>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</si>
  <si>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</si>
  <si>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</si>
  <si>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</si>
  <si>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</si>
  <si>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</si>
  <si>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</si>
  <si>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</si>
  <si>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</si>
  <si>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</si>
  <si>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</si>
  <si>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</si>
  <si>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</si>
  <si>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</si>
  <si>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</si>
  <si>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</si>
  <si>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</si>
  <si>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</si>
  <si>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</si>
  <si>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</si>
  <si>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</si>
  <si>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</si>
  <si>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</si>
  <si>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</si>
  <si>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</si>
  <si>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</si>
  <si>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</si>
  <si>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</si>
  <si>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</si>
  <si>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</si>
  <si>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</si>
  <si>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</si>
  <si>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</si>
  <si>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</si>
  <si>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</si>
  <si>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</si>
  <si>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</si>
  <si>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</si>
  <si>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</si>
  <si>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</si>
  <si>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</si>
  <si>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</si>
  <si>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</si>
  <si>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</si>
  <si>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</si>
  <si>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</si>
  <si>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</si>
  <si>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</si>
  <si>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</si>
  <si>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</si>
  <si>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</si>
  <si>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</si>
  <si>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</si>
  <si>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</si>
  <si>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</si>
  <si>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</si>
  <si>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</si>
  <si>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</si>
  <si>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</si>
  <si>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</si>
  <si>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</si>
  <si>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</si>
  <si>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</si>
  <si>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</si>
  <si>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</si>
  <si>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</si>
  <si>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</si>
  <si>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</si>
  <si>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</si>
  <si>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</si>
  <si>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</si>
  <si>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</si>
  <si>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</si>
  <si>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</si>
  <si>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</si>
  <si>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</si>
  <si>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</si>
  <si>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</si>
  <si>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</si>
  <si>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</si>
  <si>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</si>
  <si>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</si>
  <si>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</si>
  <si>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</si>
  <si>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</si>
  <si>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</si>
  <si>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</si>
  <si>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</si>
  <si>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</si>
  <si>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</si>
  <si>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</si>
  <si>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</si>
  <si>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</si>
  <si>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</si>
  <si>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</si>
  <si>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</si>
  <si>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</si>
  <si>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</si>
  <si>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</si>
  <si>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</si>
  <si>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</si>
  <si>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</si>
  <si>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</si>
  <si>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</si>
  <si>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</si>
  <si>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</si>
  <si>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</si>
  <si>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</si>
  <si>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</si>
  <si>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</si>
  <si>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</si>
  <si>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</si>
  <si>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</si>
  <si>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</si>
  <si>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</si>
  <si>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</si>
  <si>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</si>
  <si>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</si>
  <si>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</si>
  <si>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</si>
  <si>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</si>
  <si>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</si>
  <si>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</si>
  <si>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</si>
  <si>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</si>
  <si>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</si>
  <si>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</si>
  <si>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</si>
  <si>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</si>
  <si>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</si>
  <si>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</si>
  <si>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</si>
  <si>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</si>
  <si>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</si>
  <si>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</si>
  <si>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</si>
  <si>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</si>
  <si>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</si>
  <si>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</si>
  <si>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</si>
  <si>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</si>
  <si>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</si>
  <si>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</si>
  <si>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</si>
  <si>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</si>
  <si>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</si>
  <si>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</si>
  <si>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</si>
  <si>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</si>
  <si>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</si>
  <si>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</si>
  <si>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</si>
  <si>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</si>
  <si>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</si>
  <si>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</si>
  <si>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</si>
  <si>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</si>
  <si>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</si>
  <si>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</si>
  <si>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</si>
  <si>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</si>
  <si>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</si>
  <si>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</si>
  <si>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</si>
  <si>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</si>
  <si>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</si>
  <si>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</si>
  <si>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</si>
  <si>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</si>
  <si>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</si>
  <si>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</si>
  <si>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</si>
  <si>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</si>
  <si>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</si>
  <si>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</si>
  <si>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</si>
  <si>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</si>
  <si>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</si>
  <si>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</si>
  <si>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</si>
  <si>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</si>
  <si>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</si>
  <si>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</si>
  <si>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</si>
  <si>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</si>
  <si>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</si>
  <si>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</si>
  <si>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</si>
  <si>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</si>
  <si>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</si>
  <si>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</si>
  <si>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</si>
  <si>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</si>
  <si>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</si>
  <si>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</si>
  <si>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</si>
  <si>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</si>
  <si>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</si>
  <si>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</si>
  <si>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</si>
  <si>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</si>
  <si>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</si>
  <si>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</si>
  <si>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</si>
  <si>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</si>
  <si>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</si>
  <si>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</si>
  <si>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</si>
  <si>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</si>
  <si>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</si>
  <si>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</si>
  <si>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</si>
  <si>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</si>
  <si>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</si>
  <si>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</si>
  <si>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</si>
  <si>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</si>
  <si>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</si>
  <si>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</si>
  <si>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</si>
  <si>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</si>
  <si>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</si>
  <si>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</si>
  <si>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</si>
  <si>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</si>
  <si>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</si>
  <si>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</si>
  <si>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</si>
  <si>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</si>
  <si>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</si>
  <si>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</si>
  <si>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</si>
  <si>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</si>
  <si>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</si>
  <si>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</si>
  <si>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</si>
  <si>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</si>
  <si>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</si>
  <si>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</si>
  <si>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</si>
  <si>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</si>
  <si>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</si>
  <si>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</si>
  <si>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</si>
  <si>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</si>
  <si>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</si>
  <si>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</si>
  <si>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</si>
  <si>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</si>
  <si>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</si>
  <si>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</si>
  <si>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</si>
  <si>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</si>
  <si>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</si>
  <si>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</si>
  <si>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</si>
  <si>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</si>
  <si>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</si>
  <si>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</si>
  <si>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</si>
  <si>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</si>
  <si>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</si>
  <si>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</si>
  <si>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</si>
  <si>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</si>
  <si>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</si>
  <si>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</si>
  <si>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</si>
  <si>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</si>
  <si>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</si>
  <si>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</si>
  <si>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</si>
  <si>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</si>
  <si>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</si>
  <si>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</si>
  <si>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</si>
  <si>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</si>
  <si>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</si>
  <si>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</si>
  <si>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</si>
  <si>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</si>
  <si>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</si>
  <si>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</si>
  <si>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</si>
  <si>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</si>
  <si>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</si>
  <si>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</si>
  <si>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</si>
  <si>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</si>
  <si>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</si>
  <si>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</si>
  <si>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</si>
  <si>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</si>
  <si>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</si>
  <si>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</si>
  <si>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</si>
  <si>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</si>
  <si>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</si>
  <si>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</si>
  <si>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</si>
  <si>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</si>
  <si>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</si>
  <si>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</si>
  <si>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</si>
  <si>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</si>
  <si>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</si>
  <si>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</si>
  <si>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</si>
  <si>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</si>
  <si>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</si>
  <si>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</si>
  <si>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</si>
  <si>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</si>
  <si>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</si>
  <si>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</si>
  <si>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</si>
  <si>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</si>
  <si>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</si>
  <si>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</si>
  <si>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</si>
  <si>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</si>
  <si>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</si>
  <si>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</si>
  <si>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</si>
  <si>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</si>
  <si>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</si>
  <si>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</si>
  <si>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</si>
  <si>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</si>
  <si>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</si>
  <si>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</si>
  <si>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</si>
  <si>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</si>
  <si>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</si>
  <si>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</si>
  <si>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</si>
  <si>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</si>
  <si>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</si>
  <si>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</si>
  <si>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</si>
  <si>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</si>
  <si>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</si>
  <si>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</si>
  <si>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</si>
  <si>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</si>
  <si>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</si>
  <si>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</si>
  <si>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</si>
  <si>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</si>
  <si>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</si>
  <si>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</si>
  <si>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</si>
  <si>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</si>
  <si>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</si>
  <si>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</si>
  <si>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</si>
  <si>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</si>
  <si>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</si>
  <si>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</si>
  <si>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</si>
  <si>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</si>
  <si>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</si>
  <si>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</si>
  <si>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</si>
  <si>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</si>
  <si>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</si>
  <si>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</si>
  <si>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</si>
  <si>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</si>
  <si>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</si>
  <si>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</si>
  <si>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</si>
  <si>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</si>
  <si>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</si>
  <si>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</si>
  <si>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</si>
  <si>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</si>
  <si>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</si>
  <si>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</si>
  <si>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</si>
  <si>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</si>
  <si>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</si>
  <si>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</si>
  <si>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</si>
  <si>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</si>
  <si>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</si>
  <si>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</si>
  <si>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</si>
  <si>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</si>
  <si>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</si>
  <si>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</si>
  <si>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</si>
  <si>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</si>
  <si>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</si>
  <si>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</si>
  <si>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</si>
  <si>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</si>
  <si>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</si>
  <si>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</si>
  <si>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</si>
  <si>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</si>
  <si>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</si>
  <si>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</si>
  <si>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</si>
  <si>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</si>
  <si>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</si>
  <si>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</si>
  <si>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</si>
  <si>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</si>
  <si>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</si>
  <si>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</si>
  <si>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</si>
  <si>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</si>
  <si>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</si>
  <si>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</si>
  <si>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</si>
  <si>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</si>
  <si>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</si>
  <si>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</si>
  <si>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</si>
  <si>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</si>
  <si>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</si>
  <si>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</si>
  <si>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</si>
  <si>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</si>
  <si>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</si>
  <si>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</si>
  <si>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</si>
  <si>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</si>
  <si>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</si>
  <si>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</si>
  <si>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</si>
  <si>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</si>
  <si>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</si>
  <si>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</si>
  <si>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</si>
  <si>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</si>
  <si>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</si>
  <si>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</si>
  <si>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</si>
  <si>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</si>
  <si>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</si>
  <si>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</si>
  <si>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</si>
  <si>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</si>
  <si>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</si>
  <si>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</si>
  <si>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</si>
  <si>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</si>
  <si>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</si>
  <si>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</si>
  <si>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</si>
  <si>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</si>
  <si>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</si>
  <si>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</si>
  <si>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</si>
  <si>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</si>
  <si>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</si>
  <si>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</si>
  <si>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</si>
  <si>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</si>
  <si>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</si>
  <si>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</si>
  <si>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</si>
  <si>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</si>
  <si>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</si>
  <si>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</si>
  <si>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</si>
  <si>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</si>
  <si>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</si>
  <si>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</si>
  <si>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</si>
  <si>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</si>
  <si>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</si>
  <si>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</si>
  <si>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</si>
  <si>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</si>
  <si>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</si>
  <si>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</si>
  <si>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</si>
  <si>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</si>
  <si>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</si>
  <si>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</si>
  <si>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</si>
  <si>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</si>
  <si>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</si>
  <si>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</si>
  <si>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</si>
  <si>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</si>
  <si>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</si>
  <si>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</si>
  <si>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</si>
  <si>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</si>
  <si>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</si>
  <si>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</si>
  <si>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</si>
  <si>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</si>
  <si>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</si>
  <si>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</si>
  <si>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</si>
  <si>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</si>
  <si>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</si>
  <si>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</si>
  <si>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</si>
  <si>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</si>
  <si>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</si>
  <si>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</si>
  <si>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</si>
  <si>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</si>
  <si>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</si>
  <si>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</si>
  <si>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</si>
  <si>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</si>
  <si>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</si>
  <si>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</si>
  <si>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</si>
  <si>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</si>
  <si>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</si>
  <si>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</si>
  <si>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</si>
  <si>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</si>
  <si>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</si>
  <si>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</si>
  <si>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</si>
  <si>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</si>
  <si>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</si>
  <si>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</si>
  <si>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</si>
  <si>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</si>
  <si>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</si>
  <si>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</si>
  <si>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</si>
  <si>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</si>
  <si>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</si>
  <si>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</si>
  <si>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</si>
  <si>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</si>
  <si>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</si>
  <si>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</si>
  <si>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</si>
  <si>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</si>
  <si>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</si>
  <si>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</si>
  <si>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</si>
  <si>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</si>
  <si>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</si>
  <si>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</si>
  <si>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</si>
  <si>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</si>
  <si>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</si>
  <si>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</si>
  <si>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</si>
  <si>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</si>
  <si>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</si>
  <si>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</si>
  <si>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</si>
  <si>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</si>
  <si>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</si>
  <si>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</si>
  <si>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</si>
  <si>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</si>
  <si>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</si>
  <si>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</si>
  <si>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</si>
  <si>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</si>
  <si>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</si>
  <si>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</si>
  <si>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</si>
  <si>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</si>
  <si>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</si>
  <si>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</si>
  <si>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</si>
  <si>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</si>
  <si>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</si>
  <si>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</si>
  <si>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</si>
  <si>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</si>
  <si>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</si>
  <si>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</si>
  <si>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</si>
  <si>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</si>
  <si>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</si>
  <si>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</si>
  <si>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</si>
  <si>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</si>
  <si>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</si>
  <si>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</si>
  <si>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</si>
  <si>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</si>
  <si>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</si>
  <si>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</si>
  <si>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</si>
  <si>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</si>
  <si>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</si>
  <si>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</si>
  <si>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</si>
  <si>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</si>
  <si>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</si>
  <si>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</si>
  <si>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</si>
  <si>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</si>
  <si>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</si>
  <si>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</si>
  <si>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</si>
  <si>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</si>
  <si>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</si>
  <si>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</si>
  <si>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</si>
  <si>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</si>
  <si>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</si>
  <si>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</si>
  <si>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</si>
  <si>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</si>
  <si>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</si>
  <si>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</si>
  <si>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</si>
  <si>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</si>
  <si>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</si>
  <si>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</si>
  <si>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</si>
  <si>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</si>
  <si>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</si>
  <si>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</si>
  <si>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</si>
  <si>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</si>
  <si>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</si>
  <si>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</si>
  <si>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</si>
  <si>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</si>
  <si>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</si>
  <si>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</si>
  <si>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</si>
  <si>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</si>
  <si>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</si>
  <si>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</si>
  <si>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</si>
  <si>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</si>
  <si>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</si>
  <si>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</si>
  <si>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</si>
  <si>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</si>
  <si>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</si>
  <si>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</si>
  <si>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</si>
  <si>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</si>
  <si>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</si>
  <si>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</si>
  <si>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</si>
  <si>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</si>
  <si>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</si>
  <si>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</si>
  <si>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</si>
  <si>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</si>
  <si>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</si>
  <si>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</si>
  <si>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</si>
  <si>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</si>
  <si>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</si>
  <si>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</si>
  <si>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</si>
  <si>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</si>
  <si>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</si>
  <si>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</si>
  <si>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</si>
  <si>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</si>
  <si>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</si>
  <si>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</si>
  <si>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</si>
  <si>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</si>
  <si>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</si>
  <si>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</si>
  <si>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</si>
  <si>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</si>
  <si>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</si>
  <si>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</si>
  <si>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</si>
  <si>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</si>
  <si>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</si>
  <si>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</si>
  <si>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</si>
  <si>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</si>
  <si>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</si>
  <si>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</si>
  <si>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</si>
  <si>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</si>
  <si>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</si>
  <si>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</si>
  <si>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</si>
  <si>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</si>
  <si>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</si>
  <si>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</si>
  <si>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</si>
  <si>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</si>
  <si>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</si>
  <si>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</si>
  <si>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</si>
  <si>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</si>
  <si>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</si>
  <si>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</si>
  <si>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</si>
  <si>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</si>
  <si>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</si>
  <si>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</si>
  <si>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</si>
  <si>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</si>
  <si>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</si>
  <si>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</si>
  <si>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</si>
  <si>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</si>
  <si>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</si>
  <si>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</si>
  <si>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</si>
  <si>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</si>
  <si>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</si>
  <si>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</si>
  <si>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</si>
  <si>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</si>
  <si>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</si>
  <si>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</si>
  <si>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</si>
  <si>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</si>
  <si>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</si>
  <si>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</si>
  <si>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</si>
  <si>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</si>
  <si>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</si>
  <si>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</si>
  <si>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</si>
  <si>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</si>
  <si>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</si>
  <si>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</si>
  <si>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</si>
  <si>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</si>
  <si>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</si>
  <si>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</si>
  <si>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</si>
  <si>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</si>
  <si>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</si>
  <si>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</si>
  <si>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</si>
  <si>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</si>
  <si>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</si>
  <si>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</si>
  <si>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</si>
  <si>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</si>
  <si>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</si>
  <si>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</si>
  <si>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</si>
  <si>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</si>
  <si>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</si>
  <si>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</si>
  <si>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</si>
  <si>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</si>
  <si>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</si>
  <si>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</si>
  <si>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</si>
  <si>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</si>
  <si>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</si>
  <si>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</si>
  <si>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</si>
  <si>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</si>
  <si>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</si>
  <si>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</si>
  <si>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</si>
  <si>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</si>
  <si>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</si>
  <si>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</si>
  <si>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</si>
  <si>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</si>
  <si>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</si>
  <si>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</si>
  <si>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</si>
  <si>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</si>
  <si>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</si>
  <si>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</si>
  <si>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</si>
  <si>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</si>
  <si>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</si>
  <si>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</si>
  <si>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</si>
  <si>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</si>
  <si>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</si>
  <si>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</si>
  <si>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</si>
  <si>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</si>
  <si>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</si>
  <si>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</si>
  <si>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</si>
  <si>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</si>
  <si>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</si>
  <si>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</si>
  <si>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</si>
  <si>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</si>
  <si>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</si>
  <si>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</si>
  <si>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</si>
  <si>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</si>
  <si>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</si>
  <si>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</si>
  <si>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</si>
  <si>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</si>
  <si>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</si>
  <si>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</si>
  <si>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</si>
  <si>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</si>
  <si>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</si>
  <si>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</si>
  <si>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</si>
  <si>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</si>
  <si>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</si>
  <si>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</si>
  <si>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</si>
  <si>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</si>
  <si>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</si>
  <si>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</si>
  <si>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</si>
  <si>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</si>
  <si>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</si>
  <si>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</si>
  <si>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</si>
  <si>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</si>
  <si>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</si>
  <si>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</si>
  <si>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</si>
  <si>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</si>
  <si>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</si>
  <si>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</si>
  <si>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</si>
  <si>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</si>
  <si>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</si>
  <si>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</si>
  <si>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</si>
  <si>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</si>
  <si>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</si>
  <si>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</si>
  <si>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</si>
  <si>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</si>
  <si>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</si>
  <si>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</si>
  <si>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</si>
  <si>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</si>
  <si>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</si>
  <si>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</si>
  <si>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</si>
  <si>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</si>
  <si>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</si>
  <si>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</si>
  <si>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</si>
  <si>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</si>
  <si>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</si>
  <si>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</si>
  <si>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</si>
  <si>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</si>
  <si>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</si>
  <si>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</si>
  <si>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</si>
  <si>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</si>
  <si>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</si>
  <si>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</si>
  <si>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</si>
  <si>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</si>
  <si>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</si>
  <si>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</si>
  <si>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</si>
  <si>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</si>
  <si>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</si>
  <si>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</si>
  <si>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</si>
  <si>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</si>
  <si>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</si>
  <si>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</si>
  <si>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</si>
  <si>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</si>
  <si>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</si>
  <si>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</si>
  <si>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</si>
  <si>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</si>
  <si>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</si>
  <si>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</si>
  <si>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</si>
  <si>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</si>
  <si>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</si>
  <si>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</si>
  <si>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</si>
  <si>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</si>
  <si>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</si>
  <si>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</si>
  <si>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</si>
  <si>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</si>
  <si>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</si>
  <si>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</si>
  <si>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</si>
  <si>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</si>
  <si>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</si>
  <si>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</si>
  <si>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</si>
  <si>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</si>
  <si>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</si>
  <si>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</si>
  <si>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</si>
  <si>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</si>
  <si>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</si>
  <si>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</si>
  <si>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</si>
  <si>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</si>
  <si>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</si>
  <si>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</si>
  <si>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</si>
  <si>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</si>
  <si>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</si>
  <si>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</si>
  <si>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</si>
  <si>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</si>
  <si>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</si>
  <si>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</si>
  <si>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</si>
  <si>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</si>
  <si>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</si>
  <si>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</si>
  <si>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</si>
  <si>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</si>
  <si>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</si>
  <si>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</si>
  <si>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</si>
  <si>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</si>
  <si>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</si>
  <si>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</si>
  <si>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</si>
  <si>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</si>
  <si>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</si>
  <si>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</si>
  <si>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</si>
  <si>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</si>
  <si>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</si>
  <si>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</si>
  <si>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</si>
  <si>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</si>
  <si>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</si>
  <si>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</si>
  <si>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</si>
  <si>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</si>
  <si>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</si>
  <si>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</si>
  <si>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</si>
  <si>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</si>
  <si>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</si>
  <si>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</si>
  <si>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</si>
  <si>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</si>
  <si>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</si>
  <si>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</si>
  <si>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</si>
  <si>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</si>
  <si>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</si>
  <si>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</si>
  <si>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</si>
  <si>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</si>
  <si>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</si>
  <si>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</si>
  <si>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</si>
  <si>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</si>
  <si>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</si>
  <si>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</si>
  <si>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</si>
  <si>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</si>
  <si>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</si>
  <si>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</si>
  <si>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</si>
  <si>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</si>
  <si>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</si>
  <si>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</si>
  <si>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</si>
  <si>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</si>
  <si>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</si>
  <si>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</si>
  <si>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</si>
  <si>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</si>
  <si>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</si>
  <si>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</si>
  <si>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</si>
  <si>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</si>
  <si>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</si>
  <si>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</si>
  <si>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</si>
  <si>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</si>
  <si>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</si>
  <si>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</si>
  <si>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</si>
  <si>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</si>
  <si>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</si>
  <si>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</si>
  <si>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</si>
  <si>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</si>
  <si>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</si>
  <si>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</si>
  <si>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</si>
  <si>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</si>
  <si>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</si>
  <si>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</si>
  <si>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</si>
  <si>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</si>
  <si>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</si>
  <si>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</si>
  <si>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</si>
  <si>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</si>
  <si>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</si>
  <si>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</si>
  <si>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</si>
  <si>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</si>
  <si>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</si>
  <si>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</si>
  <si>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</si>
  <si>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</si>
  <si>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</si>
  <si>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</si>
  <si>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</si>
  <si>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</si>
  <si>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</si>
  <si>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</si>
  <si>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</si>
  <si>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</si>
  <si>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</si>
  <si>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</si>
  <si>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</si>
  <si>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</si>
  <si>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</si>
  <si>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</si>
  <si>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</si>
  <si>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</si>
  <si>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</si>
  <si>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</si>
  <si>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</si>
  <si>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</si>
  <si>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</si>
  <si>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</si>
  <si>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</si>
  <si>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</si>
  <si>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</si>
  <si>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</si>
  <si>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</si>
  <si>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</si>
  <si>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</si>
  <si>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</si>
  <si>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</si>
  <si>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</si>
  <si>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</si>
  <si>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</si>
  <si>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</si>
  <si>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</si>
  <si>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</si>
  <si>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</si>
  <si>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</si>
  <si>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</si>
  <si>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</si>
  <si>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</si>
  <si>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</si>
  <si>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</si>
  <si>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</si>
  <si>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</si>
  <si>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</si>
  <si>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</si>
  <si>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</si>
  <si>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</si>
  <si>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</si>
  <si>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</si>
  <si>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</si>
  <si>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</si>
  <si>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</si>
  <si>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</si>
  <si>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</si>
  <si>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</si>
  <si>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</si>
  <si>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</si>
  <si>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</si>
  <si>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</si>
  <si>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</si>
  <si>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</si>
  <si>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</si>
  <si>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</si>
  <si>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</si>
  <si>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</si>
  <si>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</si>
  <si>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</si>
  <si>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</si>
  <si>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</si>
  <si>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</si>
  <si>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</si>
  <si>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</si>
  <si>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</si>
  <si>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</si>
  <si>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</si>
  <si>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</si>
  <si>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</si>
  <si>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</si>
  <si>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</si>
  <si>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</si>
  <si>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</si>
  <si>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</si>
  <si>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</si>
  <si>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</si>
  <si>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</si>
  <si>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</si>
  <si>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</si>
  <si>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</si>
  <si>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</si>
  <si>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</si>
  <si>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</si>
  <si>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</si>
  <si>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</si>
  <si>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</si>
  <si>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</si>
  <si>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</si>
  <si>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</si>
  <si>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</si>
  <si>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</si>
  <si>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</si>
  <si>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</si>
  <si>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</si>
  <si>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</si>
  <si>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</si>
  <si>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</si>
  <si>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</si>
  <si>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</si>
  <si>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</si>
  <si>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</si>
  <si>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</si>
  <si>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</si>
  <si>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</si>
  <si>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</si>
  <si>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</si>
  <si>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</si>
  <si>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</si>
  <si>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</si>
  <si>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</si>
  <si>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</si>
  <si>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</si>
  <si>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</si>
  <si>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</si>
  <si>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</si>
  <si>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</si>
  <si>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</si>
  <si>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</si>
  <si>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</si>
  <si>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</si>
  <si>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</si>
  <si>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</si>
  <si>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</si>
  <si>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</si>
  <si>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</si>
  <si>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</si>
  <si>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</si>
  <si>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</si>
  <si>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</si>
  <si>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</si>
  <si>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</si>
  <si>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</si>
  <si>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</si>
  <si>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</si>
  <si>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</si>
  <si>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</si>
  <si>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</si>
  <si>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</si>
  <si>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</si>
  <si>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</si>
  <si>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</si>
  <si>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</si>
  <si>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</si>
  <si>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</si>
  <si>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</si>
  <si>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</si>
  <si>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</si>
  <si>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</si>
  <si>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</si>
  <si>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</si>
  <si>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</si>
  <si>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</si>
  <si>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</si>
  <si>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</si>
  <si>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</si>
  <si>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</si>
  <si>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</si>
  <si>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</si>
  <si>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</si>
  <si>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</si>
  <si>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</si>
  <si>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</si>
  <si>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</si>
  <si>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</si>
  <si>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</si>
  <si>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</si>
  <si>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</si>
  <si>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</si>
  <si>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</si>
  <si>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</si>
  <si>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</si>
  <si>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</si>
  <si>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</si>
  <si>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</si>
  <si>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</si>
  <si>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</si>
  <si>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</si>
  <si>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</si>
  <si>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</si>
  <si>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</si>
  <si>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</si>
  <si>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</si>
  <si>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</si>
  <si>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</si>
  <si>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</si>
  <si>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</si>
  <si>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</si>
  <si>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</si>
  <si>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</si>
  <si>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</si>
  <si>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</si>
  <si>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</si>
  <si>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</si>
  <si>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</si>
  <si>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</si>
  <si>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</si>
  <si>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</si>
  <si>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</si>
  <si>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</si>
  <si>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</si>
  <si>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</si>
  <si>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</si>
  <si>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</si>
  <si>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</si>
  <si>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</si>
  <si>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</si>
  <si>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</si>
  <si>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</si>
  <si>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</si>
  <si>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</si>
  <si>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</si>
  <si>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</si>
  <si>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</si>
  <si>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</si>
  <si>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</si>
  <si>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</si>
  <si>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</si>
  <si>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</si>
  <si>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</si>
  <si>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</si>
  <si>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</si>
  <si>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</si>
  <si>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</si>
  <si>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</si>
  <si>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</si>
  <si>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</si>
  <si>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</si>
  <si>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</si>
  <si>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</si>
  <si>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</si>
  <si>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</si>
  <si>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</si>
  <si>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</si>
  <si>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</si>
  <si>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</si>
  <si>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</si>
  <si>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</si>
  <si>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</si>
  <si>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</si>
  <si>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</si>
  <si>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</si>
  <si>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</si>
  <si>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</si>
  <si>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</si>
  <si>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</si>
  <si>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</si>
  <si>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</si>
  <si>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</si>
  <si>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</si>
  <si>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</si>
  <si>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</si>
  <si>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</si>
  <si>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</si>
  <si>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</si>
  <si>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</si>
  <si>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</si>
  <si>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</si>
  <si>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</si>
  <si>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</si>
  <si>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</si>
  <si>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</si>
  <si>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</si>
  <si>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</si>
  <si>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</si>
  <si>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</si>
  <si>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</si>
  <si>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</si>
  <si>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</si>
  <si>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</si>
  <si>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</si>
  <si>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</si>
  <si>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</si>
  <si>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</si>
  <si>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</si>
  <si>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</si>
  <si>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</si>
  <si>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</si>
  <si>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</si>
  <si>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</si>
  <si>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</si>
  <si>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</si>
  <si>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</si>
  <si>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</si>
  <si>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</si>
  <si>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</si>
  <si>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</si>
  <si>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</si>
  <si>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</si>
  <si>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</si>
  <si>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</si>
  <si>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</si>
  <si>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</si>
  <si>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</si>
  <si>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</si>
  <si>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</si>
  <si>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</si>
  <si>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</si>
  <si>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</si>
  <si>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</si>
  <si>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</si>
  <si>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</si>
  <si>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</si>
  <si>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</si>
  <si>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</si>
  <si>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</si>
  <si>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</si>
  <si>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</si>
  <si>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</si>
  <si>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</si>
  <si>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</si>
  <si>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</si>
  <si>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</si>
  <si>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</si>
  <si>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</si>
  <si>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</si>
  <si>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</si>
  <si>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</si>
  <si>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</si>
  <si>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</si>
  <si>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</si>
  <si>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</si>
  <si>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</si>
  <si>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</si>
  <si>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</si>
  <si>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</si>
  <si>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</si>
  <si>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</si>
  <si>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</si>
  <si>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</si>
  <si>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</si>
  <si>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</si>
  <si>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</si>
  <si>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</si>
  <si>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</si>
  <si>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</si>
  <si>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</si>
  <si>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</si>
  <si>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</si>
  <si>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</si>
  <si>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</si>
  <si>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</si>
  <si>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</si>
  <si>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</si>
  <si>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</si>
  <si>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</si>
  <si>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</si>
  <si>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</si>
  <si>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</si>
  <si>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</si>
  <si>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</si>
  <si>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</si>
  <si>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</si>
  <si>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</si>
  <si>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</si>
  <si>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</si>
  <si>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</si>
  <si>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</si>
  <si>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</si>
  <si>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</si>
  <si>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</si>
  <si>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</si>
  <si>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</si>
  <si>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</si>
  <si>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</si>
  <si>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</si>
  <si>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</si>
  <si>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</si>
  <si>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</si>
  <si>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</si>
  <si>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</si>
  <si>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</si>
  <si>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</si>
  <si>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</si>
  <si>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</si>
  <si>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</si>
  <si>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</si>
  <si>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</si>
  <si>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</si>
  <si>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</si>
  <si>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</si>
  <si>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</si>
  <si>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</si>
  <si>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</si>
  <si>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</si>
  <si>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</si>
  <si>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</si>
  <si>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</si>
  <si>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</si>
  <si>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</si>
  <si>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</si>
  <si>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</si>
  <si>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</si>
  <si>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</si>
  <si>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</si>
  <si>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</si>
  <si>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</si>
  <si>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</si>
  <si>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</si>
  <si>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</si>
  <si>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</si>
  <si>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</si>
  <si>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</si>
  <si>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</si>
  <si>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</si>
  <si>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</si>
  <si>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</si>
  <si>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</si>
  <si>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</si>
  <si>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</si>
  <si>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</si>
  <si>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</si>
  <si>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</si>
  <si>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</si>
  <si>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</si>
  <si>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</si>
  <si>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</si>
  <si>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</si>
  <si>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</si>
  <si>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</si>
  <si>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</si>
  <si>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</si>
  <si>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</si>
  <si>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</si>
  <si>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</si>
  <si>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</si>
  <si>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</si>
  <si>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</si>
  <si>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</si>
  <si>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</si>
  <si>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</si>
  <si>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</si>
  <si>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</si>
  <si>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</si>
  <si>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</si>
  <si>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</si>
  <si>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</si>
  <si>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</si>
  <si>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</si>
  <si>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</si>
  <si>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</si>
  <si>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</si>
  <si>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</si>
  <si>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</si>
  <si>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</si>
  <si>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</si>
  <si>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</si>
  <si>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</si>
  <si>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</si>
  <si>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</si>
  <si>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</si>
  <si>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</si>
  <si>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</si>
  <si>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</si>
  <si>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</si>
  <si>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</si>
  <si>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</si>
  <si>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</si>
  <si>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</si>
  <si>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</si>
  <si>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</si>
  <si>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</si>
  <si>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</si>
  <si>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</si>
  <si>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</si>
  <si>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</si>
  <si>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</si>
  <si>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</si>
  <si>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</si>
  <si>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</si>
  <si>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</si>
  <si>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</si>
  <si>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</si>
  <si>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</si>
  <si>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</si>
  <si>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</si>
  <si>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</si>
  <si>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</si>
  <si>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</si>
  <si>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</si>
  <si>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</si>
  <si>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</si>
  <si>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</si>
  <si>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</si>
  <si>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</si>
  <si>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</si>
  <si>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</si>
  <si>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</si>
  <si>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</si>
  <si>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</si>
  <si>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</si>
  <si>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</si>
  <si>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</si>
  <si>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</si>
  <si>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</si>
  <si>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</si>
  <si>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</si>
  <si>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</si>
  <si>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</si>
  <si>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</si>
  <si>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</si>
  <si>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</si>
  <si>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</si>
  <si>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</si>
  <si>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</si>
  <si>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</si>
  <si>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</si>
  <si>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</si>
  <si>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</si>
  <si>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</si>
  <si>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</si>
  <si>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</si>
  <si>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</si>
  <si>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</si>
  <si>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</si>
  <si>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</si>
  <si>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</si>
  <si>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</si>
  <si>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</si>
  <si>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</si>
  <si>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</si>
  <si>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</si>
  <si>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</si>
  <si>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</si>
  <si>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</si>
  <si>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</si>
  <si>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</si>
  <si>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</si>
  <si>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</si>
  <si>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</si>
  <si>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</si>
  <si>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</si>
  <si>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</si>
  <si>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</si>
  <si>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</si>
  <si>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</si>
  <si>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</si>
  <si>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</si>
  <si>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</si>
  <si>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</si>
  <si>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</si>
  <si>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</si>
  <si>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</si>
  <si>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</si>
  <si>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</si>
  <si>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</si>
  <si>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</si>
  <si>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</si>
  <si>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</si>
  <si>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</si>
  <si>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</si>
  <si>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</si>
  <si>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</si>
  <si>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</si>
  <si>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</si>
  <si>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</si>
  <si>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</si>
  <si>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</si>
  <si>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</si>
  <si>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</si>
  <si>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</si>
  <si>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</si>
  <si>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</si>
  <si>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</si>
  <si>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</si>
  <si>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</si>
  <si>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</si>
  <si>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</si>
  <si>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</si>
  <si>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</si>
  <si>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</si>
  <si>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</si>
  <si>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</si>
  <si>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</si>
  <si>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</si>
  <si>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</si>
  <si>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</si>
  <si>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</si>
  <si>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</si>
  <si>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</si>
  <si>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</si>
  <si>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</si>
  <si>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</si>
  <si>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</si>
  <si>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</si>
  <si>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</si>
  <si>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</si>
  <si>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</si>
  <si>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</si>
  <si>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</si>
  <si>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</si>
  <si>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</si>
  <si>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</si>
  <si>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</si>
  <si>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</si>
  <si>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</si>
  <si>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</si>
  <si>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</si>
  <si>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</si>
  <si>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</si>
  <si>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</si>
  <si>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</si>
  <si>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</si>
  <si>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</si>
  <si>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</si>
  <si>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</si>
  <si>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</si>
  <si>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</si>
  <si>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</si>
  <si>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</si>
  <si>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</si>
  <si>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</si>
  <si>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</si>
  <si>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</si>
  <si>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</si>
  <si>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</si>
  <si>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</si>
  <si>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</si>
  <si>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</si>
  <si>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</si>
  <si>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</si>
  <si>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</si>
  <si>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</si>
  <si>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</si>
  <si>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</si>
  <si>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</si>
  <si>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</si>
  <si>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</si>
  <si>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</si>
  <si>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</si>
  <si>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</si>
  <si>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</si>
  <si>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</si>
  <si>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</si>
  <si>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</si>
  <si>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</si>
  <si>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</si>
  <si>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</si>
  <si>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</si>
  <si>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</si>
  <si>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</si>
  <si>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</si>
  <si>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</si>
  <si>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</si>
  <si>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</si>
  <si>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</si>
  <si>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</si>
  <si>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</si>
  <si>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</si>
  <si>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</si>
  <si>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</si>
  <si>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</si>
  <si>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</si>
  <si>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</si>
  <si>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</si>
  <si>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</si>
  <si>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</si>
  <si>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</si>
  <si>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</si>
  <si>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</si>
  <si>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</si>
  <si>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</si>
  <si>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</si>
  <si>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</si>
  <si>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</si>
  <si>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</si>
  <si>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</si>
  <si>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</si>
  <si>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</si>
  <si>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</si>
  <si>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</si>
  <si>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</si>
  <si>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</si>
  <si>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</si>
  <si>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</si>
  <si>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</si>
  <si>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</si>
  <si>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</si>
  <si>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</si>
  <si>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</si>
  <si>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</si>
  <si>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</si>
  <si>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</si>
  <si>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</si>
  <si>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</si>
  <si>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</si>
  <si>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</si>
  <si>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</si>
  <si>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</si>
  <si>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</si>
  <si>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</si>
  <si>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</si>
  <si>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</si>
  <si>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</si>
  <si>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</si>
  <si>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</si>
  <si>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</si>
  <si>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</si>
  <si>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</si>
  <si>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</si>
  <si>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</si>
  <si>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</si>
  <si>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</si>
  <si>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</si>
  <si>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</si>
  <si>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</si>
  <si>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</si>
  <si>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</si>
  <si>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</si>
  <si>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</si>
  <si>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</si>
  <si>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</si>
  <si>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</si>
  <si>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</si>
  <si>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</si>
  <si>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</si>
  <si>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</si>
  <si>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</si>
  <si>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</si>
  <si>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</si>
  <si>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</si>
  <si>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</si>
  <si>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</si>
  <si>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</si>
  <si>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</si>
  <si>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</si>
  <si>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</si>
  <si>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</si>
  <si>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</si>
  <si>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</si>
  <si>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</si>
  <si>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</si>
  <si>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</si>
  <si>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</si>
  <si>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</si>
  <si>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</si>
  <si>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</si>
  <si>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</si>
  <si>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</si>
  <si>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</si>
  <si>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</si>
  <si>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</si>
  <si>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</si>
  <si>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</si>
  <si>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</si>
  <si>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</si>
  <si>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</si>
  <si>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</si>
  <si>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</si>
  <si>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</si>
  <si>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</si>
  <si>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</si>
  <si>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</si>
  <si>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</si>
  <si>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</si>
  <si>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</si>
  <si>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</si>
  <si>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</si>
  <si>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</si>
  <si>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</si>
  <si>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</si>
  <si>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</si>
  <si>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</si>
  <si>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</si>
  <si>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</si>
  <si>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</si>
  <si>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</si>
  <si>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</si>
  <si>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</si>
  <si>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</si>
  <si>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</si>
  <si>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</si>
  <si>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</si>
  <si>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</si>
  <si>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</si>
  <si>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</si>
  <si>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</si>
  <si>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</si>
  <si>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</si>
  <si>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</si>
  <si>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</si>
  <si>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</si>
  <si>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</si>
  <si>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</si>
  <si>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</si>
  <si>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</si>
  <si>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</si>
  <si>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</si>
  <si>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</si>
  <si>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</si>
  <si>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</si>
  <si>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</si>
  <si>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</si>
  <si>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</si>
  <si>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</si>
  <si>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</si>
  <si>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</si>
  <si>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</si>
  <si>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</si>
  <si>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</si>
  <si>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</si>
  <si>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</si>
  <si>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</si>
  <si>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</si>
  <si>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</si>
  <si>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</si>
  <si>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</si>
  <si>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</si>
  <si>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</si>
  <si>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</si>
  <si>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</si>
  <si>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</si>
  <si>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</si>
  <si>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</si>
  <si>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</si>
  <si>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</si>
  <si>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</si>
  <si>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</si>
  <si>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</si>
  <si>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</si>
  <si>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</si>
  <si>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</si>
  <si>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</si>
  <si>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</si>
  <si>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</si>
  <si>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</si>
  <si>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</si>
  <si>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</si>
  <si>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</si>
  <si>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</si>
  <si>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</si>
  <si>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</si>
  <si>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</si>
  <si>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</si>
  <si>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</si>
  <si>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</si>
  <si>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</si>
  <si>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</si>
  <si>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</si>
  <si>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</si>
  <si>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</si>
  <si>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</si>
  <si>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</si>
  <si>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</si>
  <si>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</si>
  <si>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</si>
  <si>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</si>
  <si>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</si>
  <si>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</si>
  <si>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</si>
  <si>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</si>
  <si>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</si>
  <si>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</si>
  <si>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</si>
  <si>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</si>
  <si>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</si>
  <si>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</si>
  <si>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</si>
  <si>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</si>
  <si>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</si>
  <si>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</si>
  <si>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</si>
  <si>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</si>
  <si>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</si>
  <si>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</si>
  <si>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</si>
  <si>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</si>
  <si>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</si>
  <si>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</si>
  <si>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</si>
  <si>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</si>
  <si>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</si>
  <si>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</si>
  <si>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</si>
  <si>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</si>
  <si>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</si>
  <si>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</si>
  <si>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</si>
  <si>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</si>
  <si>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</si>
  <si>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</si>
  <si>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</si>
  <si>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</si>
  <si>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</si>
  <si>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</si>
  <si>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</si>
  <si>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</si>
  <si>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</si>
  <si>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</si>
  <si>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</si>
  <si>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</si>
  <si>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</si>
  <si>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</si>
  <si>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</si>
  <si>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</si>
  <si>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</si>
  <si>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</si>
  <si>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</si>
  <si>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</si>
  <si>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</si>
  <si>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</si>
  <si>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</si>
  <si>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</si>
  <si>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</si>
  <si>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</si>
  <si>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</si>
  <si>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</si>
  <si>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</si>
  <si>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</si>
  <si>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</si>
  <si>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</si>
  <si>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</si>
  <si>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</si>
  <si>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</si>
  <si>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</si>
  <si>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</si>
  <si>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</si>
  <si>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</si>
  <si>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</si>
  <si>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</si>
  <si>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</si>
  <si>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</si>
  <si>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</si>
  <si>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</si>
  <si>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</si>
  <si>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</si>
  <si>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</si>
  <si>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</si>
  <si>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</si>
  <si>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</si>
  <si>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</si>
  <si>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</si>
  <si>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</si>
  <si>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</si>
  <si>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</si>
  <si>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</si>
  <si>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</si>
  <si>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</si>
  <si>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</si>
  <si>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</si>
  <si>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</si>
  <si>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</si>
  <si>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</si>
  <si>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</si>
  <si>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</si>
  <si>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</si>
  <si>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</si>
  <si>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</si>
  <si>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</si>
  <si>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</si>
  <si>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</si>
  <si>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</si>
  <si>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</si>
  <si>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</si>
  <si>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</si>
  <si>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</si>
  <si>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</si>
  <si>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</si>
  <si>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</si>
  <si>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</si>
  <si>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</si>
  <si>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</si>
  <si>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</si>
  <si>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</si>
  <si>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</si>
  <si>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</si>
  <si>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</si>
  <si>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</si>
  <si>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</si>
  <si>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</si>
  <si>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</si>
  <si>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</si>
  <si>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</si>
  <si>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</si>
  <si>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</si>
  <si>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</si>
  <si>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</si>
  <si>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</si>
  <si>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</si>
  <si>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</si>
  <si>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</si>
  <si>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</si>
  <si>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</si>
  <si>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</si>
  <si>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</si>
  <si>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</si>
  <si>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</si>
  <si>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</si>
  <si>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</si>
  <si>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</si>
  <si>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</si>
  <si>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</si>
  <si>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</si>
  <si>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</si>
  <si>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</si>
  <si>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</si>
  <si>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</si>
  <si>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</si>
  <si>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</si>
  <si>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</si>
  <si>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</si>
  <si>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</si>
  <si>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</si>
  <si>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</si>
  <si>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</si>
  <si>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</si>
  <si>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</si>
  <si>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</si>
  <si>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</si>
  <si>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</si>
  <si>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</si>
  <si>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</si>
  <si>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</si>
  <si>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</si>
  <si>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</si>
  <si>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</si>
  <si>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</si>
  <si>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</si>
  <si>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</si>
  <si>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</si>
  <si>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</si>
  <si>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</si>
  <si>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</si>
  <si>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</si>
  <si>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</si>
  <si>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</si>
  <si>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</si>
  <si>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</si>
  <si>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</si>
  <si>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</si>
  <si>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</si>
  <si>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</si>
  <si>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</si>
  <si>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</si>
  <si>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</si>
  <si>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</si>
  <si>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</si>
  <si>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</si>
  <si>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</si>
  <si>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</si>
  <si>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</si>
  <si>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</si>
  <si>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</si>
  <si>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</si>
  <si>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</si>
  <si>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</si>
  <si>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</si>
  <si>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</si>
  <si>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</si>
  <si>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</si>
  <si>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</si>
  <si>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</si>
  <si>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</si>
  <si>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</si>
  <si>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</si>
  <si>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</si>
  <si>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</si>
  <si>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</si>
  <si>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</si>
  <si>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</si>
  <si>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</si>
  <si>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</si>
  <si>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</si>
  <si>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</si>
  <si>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</si>
  <si>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</si>
  <si>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</si>
  <si>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</si>
  <si>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</si>
  <si>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</si>
  <si>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</si>
  <si>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</si>
  <si>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</si>
  <si>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</si>
  <si>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</si>
  <si>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</si>
  <si>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</si>
  <si>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</si>
  <si>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</si>
  <si>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</si>
  <si>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</si>
  <si>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</si>
  <si>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</si>
  <si>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</si>
  <si>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</si>
  <si>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</si>
  <si>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</si>
  <si>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</si>
  <si>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</si>
  <si>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</si>
  <si>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</si>
  <si>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</si>
  <si>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</si>
  <si>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</si>
  <si>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</si>
  <si>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</si>
  <si>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</si>
  <si>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</si>
  <si>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</si>
  <si>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</si>
  <si>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</si>
  <si>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</si>
  <si>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</si>
  <si>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</si>
  <si>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</si>
  <si>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</si>
  <si>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</si>
  <si>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</si>
  <si>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</si>
  <si>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</si>
  <si>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</si>
  <si>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</si>
  <si>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</si>
  <si>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</si>
  <si>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</si>
  <si>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</si>
  <si>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</si>
  <si>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</si>
  <si>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</si>
  <si>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</si>
  <si>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</si>
  <si>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</si>
  <si>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</si>
  <si>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</si>
  <si>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</si>
  <si>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</si>
  <si>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</si>
  <si>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</si>
  <si>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</si>
  <si>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</si>
  <si>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</si>
  <si>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</si>
  <si>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</si>
  <si>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</si>
  <si>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</si>
  <si>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</si>
  <si>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</si>
  <si>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</si>
  <si>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</si>
  <si>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</si>
  <si>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</si>
  <si>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</si>
  <si>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</si>
  <si>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</si>
  <si>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</si>
  <si>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</si>
  <si>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</si>
  <si>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</si>
  <si>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</si>
  <si>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</si>
  <si>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</si>
  <si>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</si>
  <si>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</si>
  <si>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</si>
  <si>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</si>
  <si>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</si>
  <si>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</si>
  <si>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</si>
  <si>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</si>
  <si>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</si>
  <si>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</si>
  <si>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</si>
  <si>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</si>
  <si>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</si>
  <si>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</si>
  <si>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</si>
  <si>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</si>
  <si>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</si>
  <si>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</si>
  <si>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</si>
  <si>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</si>
  <si>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</si>
  <si>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</si>
  <si>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</si>
  <si>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</si>
  <si>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</si>
  <si>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</si>
  <si>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</si>
  <si>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</si>
  <si>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</si>
  <si>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</si>
  <si>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</si>
  <si>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</si>
  <si>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</si>
  <si>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</si>
  <si>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</si>
  <si>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</si>
  <si>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</si>
  <si>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</si>
  <si>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</si>
  <si>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</si>
  <si>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</si>
  <si>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</si>
  <si>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</si>
  <si>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</si>
  <si>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</si>
  <si>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</si>
  <si>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</si>
  <si>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</si>
  <si>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</si>
  <si>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</si>
  <si>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</si>
  <si>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</si>
  <si>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</si>
  <si>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</si>
  <si>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</si>
  <si>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</si>
  <si>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</si>
  <si>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</si>
  <si>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</si>
  <si>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</si>
  <si>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</si>
  <si>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</si>
  <si>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</si>
  <si>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</si>
  <si>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</si>
  <si>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</si>
  <si>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</si>
  <si>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</si>
  <si>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</si>
  <si>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</si>
  <si>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</si>
  <si>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</si>
  <si>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</si>
  <si>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</si>
  <si>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</si>
  <si>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</si>
  <si>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</si>
  <si>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</si>
  <si>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</si>
  <si>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</si>
  <si>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</si>
  <si>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</si>
  <si>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</si>
  <si>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</si>
  <si>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</si>
  <si>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</si>
  <si>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</si>
  <si>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</si>
  <si>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</si>
  <si>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</si>
  <si>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</si>
  <si>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</si>
  <si>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</si>
  <si>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</si>
  <si>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</si>
  <si>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</si>
  <si>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</si>
  <si>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</si>
  <si>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</si>
  <si>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</si>
  <si>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</si>
  <si>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</si>
  <si>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</si>
  <si>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</si>
  <si>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</si>
  <si>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</si>
  <si>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</si>
  <si>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</si>
  <si>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</si>
  <si>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</si>
  <si>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</si>
  <si>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</si>
  <si>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</si>
  <si>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</si>
  <si>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</si>
  <si>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</si>
  <si>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</si>
  <si>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</si>
  <si>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</si>
  <si>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</si>
  <si>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</si>
  <si>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</si>
  <si>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</si>
  <si>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</si>
  <si>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</si>
  <si>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</si>
  <si>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</si>
  <si>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</si>
  <si>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</si>
  <si>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</si>
  <si>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</si>
  <si>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</si>
  <si>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</si>
  <si>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</si>
  <si>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</si>
  <si>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</si>
  <si>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</si>
  <si>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</si>
  <si>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</si>
  <si>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</si>
  <si>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</si>
  <si>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</si>
  <si>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</si>
  <si>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</si>
  <si>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</si>
  <si>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</si>
  <si>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</si>
  <si>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</si>
  <si>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</si>
  <si>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</si>
  <si>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</si>
  <si>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</si>
  <si>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</si>
  <si>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</si>
  <si>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</si>
  <si>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</si>
  <si>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</si>
  <si>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</si>
  <si>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</si>
  <si>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</si>
  <si>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</si>
  <si>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</si>
  <si>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</si>
  <si>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</si>
  <si>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</si>
  <si>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</si>
  <si>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</si>
  <si>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</si>
  <si>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</si>
  <si>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</si>
  <si>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</si>
  <si>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</si>
  <si>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</si>
  <si>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</si>
  <si>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</si>
  <si>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</si>
  <si>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</si>
  <si>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</si>
  <si>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</si>
  <si>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</si>
  <si>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</si>
  <si>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</si>
  <si>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</si>
  <si>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</si>
  <si>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</si>
  <si>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</si>
  <si>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</si>
  <si>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</si>
  <si>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</si>
  <si>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</si>
  <si>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</si>
  <si>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</si>
  <si>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</si>
  <si>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</si>
  <si>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</si>
  <si>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</si>
  <si>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</si>
  <si>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</si>
  <si>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</si>
  <si>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</si>
  <si>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</si>
  <si>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</si>
  <si>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</si>
  <si>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</si>
  <si>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</si>
  <si>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</si>
  <si>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</si>
  <si>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</si>
  <si>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</si>
  <si>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</si>
  <si>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</si>
  <si>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</si>
  <si>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</si>
  <si>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</si>
  <si>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</si>
  <si>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</si>
  <si>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</si>
  <si>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</si>
  <si>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</si>
  <si>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</si>
  <si>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</si>
  <si>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</si>
  <si>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</si>
  <si>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</si>
  <si>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</si>
  <si>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</si>
  <si>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</si>
  <si>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</si>
  <si>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</si>
  <si>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</si>
  <si>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</si>
  <si>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</si>
  <si>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</si>
  <si>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</si>
  <si>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</si>
  <si>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</si>
  <si>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</si>
  <si>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</si>
  <si>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</si>
  <si>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</si>
  <si>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</si>
  <si>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</si>
  <si>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</si>
  <si>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</si>
  <si>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</si>
  <si>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</si>
  <si>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</si>
  <si>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</si>
  <si>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</si>
  <si>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</si>
  <si>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</si>
  <si>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</si>
  <si>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</si>
  <si>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</si>
  <si>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</si>
  <si>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</si>
  <si>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</si>
  <si>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</si>
  <si>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</si>
  <si>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</si>
  <si>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</si>
  <si>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</si>
  <si>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</si>
  <si>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</si>
  <si>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</si>
  <si>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</si>
  <si>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</si>
  <si>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</si>
  <si>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</si>
  <si>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</si>
  <si>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</si>
  <si>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</si>
  <si>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</si>
  <si>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</si>
  <si>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</si>
  <si>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</si>
  <si>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</si>
  <si>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</si>
  <si>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</si>
  <si>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</si>
  <si>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</si>
  <si>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</si>
  <si>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</si>
  <si>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</si>
  <si>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</si>
  <si>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</si>
  <si>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</si>
  <si>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</si>
  <si>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</si>
  <si>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</si>
  <si>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</si>
  <si>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</si>
  <si>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</si>
  <si>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</si>
  <si>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</si>
  <si>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</si>
  <si>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</si>
  <si>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</si>
  <si>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</si>
  <si>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</si>
  <si>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</si>
  <si>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</si>
  <si>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</si>
  <si>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</si>
  <si>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</si>
  <si>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</si>
  <si>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</si>
  <si>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</si>
  <si>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</si>
  <si>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</si>
  <si>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</si>
  <si>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</si>
  <si>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</si>
  <si>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</si>
  <si>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</si>
  <si>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</si>
  <si>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</si>
  <si>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</si>
  <si>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</si>
  <si>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</si>
  <si>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</si>
  <si>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</si>
  <si>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</si>
  <si>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</si>
  <si>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</si>
  <si>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</si>
  <si>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</si>
  <si>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</si>
  <si>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</si>
  <si>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</si>
  <si>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</si>
  <si>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</si>
  <si>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</si>
  <si>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</si>
  <si>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</si>
  <si>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</si>
  <si>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</si>
  <si>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</si>
  <si>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</si>
  <si>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</si>
  <si>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</si>
  <si>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</si>
  <si>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</si>
  <si>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</si>
  <si>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</si>
  <si>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</si>
  <si>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</si>
  <si>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</si>
  <si>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</si>
  <si>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</si>
  <si>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</si>
  <si>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</si>
  <si>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</si>
  <si>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</si>
  <si>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</si>
  <si>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</si>
  <si>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</si>
  <si>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</si>
  <si>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</si>
  <si>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</si>
  <si>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</si>
  <si>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</si>
  <si>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</si>
  <si>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</si>
  <si>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</si>
  <si>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</si>
  <si>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</si>
  <si>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</si>
  <si>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</si>
  <si>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</si>
  <si>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</si>
  <si>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</si>
  <si>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</si>
  <si>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</si>
  <si>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</si>
  <si>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</si>
  <si>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</si>
  <si>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</si>
  <si>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</si>
  <si>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</si>
  <si>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</si>
  <si>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</si>
  <si>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</si>
  <si>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</si>
  <si>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</si>
  <si>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</si>
  <si>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</si>
  <si>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</si>
  <si>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</si>
  <si>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</si>
  <si>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</si>
  <si>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</si>
  <si>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</si>
  <si>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</si>
  <si>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</si>
  <si>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</si>
  <si>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</si>
  <si>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</si>
  <si>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</si>
  <si>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</si>
  <si>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</si>
  <si>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</si>
  <si>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</si>
  <si>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</si>
  <si>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</si>
  <si>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</si>
  <si>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</si>
  <si>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</si>
  <si>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</si>
  <si>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</si>
  <si>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</si>
  <si>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</si>
  <si>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</si>
  <si>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</si>
  <si>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</si>
  <si>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</si>
  <si>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</si>
  <si>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</si>
  <si>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</si>
  <si>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</si>
  <si>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</si>
  <si>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</si>
  <si>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</si>
  <si>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</si>
  <si>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</si>
  <si>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</si>
  <si>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</si>
  <si>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</si>
  <si>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</si>
  <si>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</si>
  <si>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</si>
  <si>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</si>
  <si>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</si>
  <si>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</si>
  <si>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</si>
  <si>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</si>
  <si>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</si>
  <si>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</si>
  <si>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</si>
  <si>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</si>
  <si>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</si>
  <si>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</si>
  <si>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</si>
  <si>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</si>
  <si>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</si>
  <si>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</si>
  <si>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</si>
  <si>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</si>
  <si>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</si>
  <si>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</si>
  <si>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</si>
  <si>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</si>
  <si>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</si>
  <si>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</si>
  <si>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</si>
  <si>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</si>
  <si>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</si>
  <si>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</si>
  <si>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</si>
  <si>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</si>
  <si>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</si>
  <si>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</si>
  <si>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</si>
  <si>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</si>
  <si>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</si>
  <si>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</si>
  <si>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</si>
  <si>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</si>
  <si>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</si>
  <si>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</si>
  <si>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</si>
  <si>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</si>
  <si>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</si>
  <si>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</si>
  <si>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</si>
  <si>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</si>
  <si>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</si>
  <si>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</si>
  <si>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</si>
  <si>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</si>
  <si>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</si>
  <si>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</si>
  <si>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</si>
  <si>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</si>
  <si>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</si>
  <si>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</si>
  <si>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</si>
  <si>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</si>
  <si>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</si>
  <si>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</si>
  <si>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</si>
  <si>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</si>
  <si>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</si>
  <si>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</si>
  <si>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</si>
  <si>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</si>
  <si>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</si>
  <si>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</si>
  <si>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</si>
  <si>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</si>
  <si>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</si>
  <si>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</si>
  <si>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</si>
  <si>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</si>
  <si>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</si>
  <si>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</si>
  <si>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</si>
  <si>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</si>
  <si>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</si>
  <si>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</si>
  <si>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</si>
  <si>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</si>
  <si>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</si>
  <si>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</si>
  <si>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</si>
  <si>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</si>
  <si>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</si>
  <si>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</si>
  <si>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</si>
  <si>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</si>
  <si>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</si>
  <si>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</si>
  <si>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</si>
  <si>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</si>
  <si>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</si>
  <si>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</si>
  <si>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</si>
  <si>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</si>
  <si>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</si>
  <si>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</si>
  <si>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</si>
  <si>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</si>
  <si>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</si>
  <si>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</si>
  <si>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</si>
  <si>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</si>
  <si>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</si>
  <si>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</si>
  <si>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</si>
  <si>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</si>
  <si>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</si>
  <si>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</si>
  <si>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</si>
  <si>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</si>
  <si>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</si>
  <si>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</si>
  <si>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</si>
  <si>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</si>
  <si>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</si>
  <si>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</si>
  <si>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</si>
  <si>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</si>
  <si>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</si>
  <si>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</si>
  <si>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</si>
  <si>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</si>
  <si>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</si>
  <si>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</si>
  <si>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</si>
  <si>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</si>
  <si>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</si>
  <si>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</si>
  <si>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</si>
  <si>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</si>
  <si>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</si>
  <si>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</si>
  <si>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</si>
  <si>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</si>
  <si>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</si>
  <si>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</si>
  <si>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</si>
  <si>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</si>
  <si>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</si>
  <si>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</si>
  <si>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</si>
  <si>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</si>
  <si>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</si>
  <si>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</si>
  <si>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</si>
  <si>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</si>
  <si>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</si>
  <si>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</si>
  <si>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</si>
  <si>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</si>
  <si>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</si>
  <si>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</si>
  <si>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</si>
  <si>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</si>
  <si>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</si>
  <si>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</si>
  <si>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</si>
  <si>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</si>
  <si>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</si>
  <si>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</si>
  <si>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</si>
  <si>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</si>
  <si>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</si>
  <si>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</si>
  <si>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</si>
  <si>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</si>
  <si>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</si>
  <si>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</si>
  <si>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</si>
  <si>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</si>
  <si>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</si>
  <si>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</si>
  <si>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</si>
  <si>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</si>
  <si>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</si>
  <si>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</si>
  <si>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</si>
  <si>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</si>
  <si>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</si>
  <si>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</si>
  <si>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</si>
  <si>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</si>
  <si>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</si>
  <si>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</si>
  <si>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</si>
  <si>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</si>
  <si>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</si>
  <si>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</si>
  <si>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</si>
  <si>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</si>
  <si>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</si>
  <si>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</si>
  <si>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</si>
  <si>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</si>
  <si>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</si>
  <si>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</si>
  <si>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</si>
  <si>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</si>
  <si>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</si>
  <si>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</si>
  <si>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</si>
  <si>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</si>
  <si>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</si>
  <si>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</si>
  <si>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</si>
  <si>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</si>
  <si>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</si>
  <si>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</si>
  <si>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</si>
  <si>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</si>
  <si>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</si>
  <si>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</si>
  <si>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</si>
  <si>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</si>
  <si>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</si>
  <si>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</si>
  <si>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</si>
  <si>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</si>
  <si>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</si>
  <si>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</si>
  <si>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</si>
  <si>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</si>
  <si>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</si>
  <si>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</si>
  <si>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</si>
  <si>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</si>
  <si>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</si>
  <si>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</si>
  <si>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</si>
  <si>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</si>
  <si>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</si>
  <si>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</si>
  <si>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</si>
  <si>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</si>
  <si>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</si>
  <si>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</si>
  <si>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</si>
  <si>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</si>
  <si>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</si>
  <si>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</si>
  <si>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</si>
  <si>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</si>
  <si>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</si>
  <si>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</si>
  <si>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</si>
  <si>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</si>
  <si>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</si>
  <si>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</si>
  <si>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</si>
  <si>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</si>
  <si>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</si>
  <si>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</si>
  <si>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</si>
  <si>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</si>
  <si>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</si>
  <si>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</si>
  <si>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</si>
  <si>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</si>
  <si>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</si>
  <si>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</si>
  <si>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</si>
  <si>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</si>
  <si>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</si>
  <si>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</si>
  <si>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</si>
  <si>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</si>
  <si>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</si>
  <si>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</si>
  <si>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</si>
  <si>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</si>
  <si>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</si>
  <si>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</si>
  <si>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</si>
  <si>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</si>
  <si>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</si>
  <si>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</si>
  <si>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</si>
  <si>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</si>
  <si>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</si>
  <si>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</si>
  <si>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</si>
  <si>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</si>
  <si>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</si>
  <si>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</si>
  <si>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</si>
  <si>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</si>
  <si>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</si>
  <si>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</si>
  <si>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</si>
  <si>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</si>
  <si>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</si>
  <si>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</si>
  <si>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</si>
  <si>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</si>
  <si>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</si>
  <si>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</si>
  <si>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</si>
  <si>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</si>
  <si>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</si>
  <si>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</si>
  <si>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</si>
  <si>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</si>
  <si>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</si>
  <si>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</si>
  <si>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</si>
  <si>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</si>
  <si>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</si>
  <si>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</si>
  <si>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</si>
  <si>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</si>
  <si>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</si>
  <si>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</si>
  <si>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</si>
  <si>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</si>
  <si>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</si>
  <si>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</si>
  <si>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</si>
  <si>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</si>
  <si>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</si>
  <si>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</si>
  <si>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</si>
  <si>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</si>
  <si>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</si>
  <si>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</si>
  <si>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</si>
  <si>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</si>
  <si>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</si>
  <si>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</si>
  <si>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</si>
  <si>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</si>
  <si>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</si>
  <si>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</si>
  <si>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</si>
  <si>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</si>
  <si>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</si>
  <si>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</si>
  <si>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</si>
  <si>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</si>
  <si>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</si>
  <si>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</si>
  <si>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</si>
  <si>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</si>
  <si>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</si>
  <si>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</si>
  <si>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</si>
  <si>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</si>
  <si>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</si>
  <si>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</si>
  <si>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</si>
  <si>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</si>
  <si>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</si>
  <si>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</si>
  <si>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</si>
  <si>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</si>
  <si>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</si>
  <si>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</si>
  <si>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</si>
  <si>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</si>
  <si>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</si>
  <si>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</si>
  <si>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</si>
  <si>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</si>
  <si>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</si>
  <si>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</si>
  <si>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</si>
  <si>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</si>
  <si>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</si>
  <si>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</si>
  <si>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</si>
  <si>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</si>
  <si>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</si>
  <si>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</si>
  <si>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</si>
  <si>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</si>
  <si>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</si>
  <si>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</si>
  <si>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</si>
  <si>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</si>
  <si>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</si>
  <si>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</si>
  <si>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</si>
  <si>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</si>
  <si>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</si>
  <si>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</si>
  <si>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</si>
  <si>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</si>
  <si>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</si>
  <si>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</si>
  <si>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</si>
  <si>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</si>
  <si>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</si>
  <si>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</si>
  <si>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</si>
  <si>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</si>
  <si>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</si>
  <si>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</si>
  <si>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</si>
  <si>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</si>
  <si>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</si>
  <si>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</si>
  <si>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</si>
  <si>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</si>
  <si>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</si>
  <si>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</si>
  <si>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</si>
  <si>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</si>
  <si>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</si>
  <si>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</si>
  <si>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</si>
  <si>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</si>
  <si>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</si>
  <si>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</si>
  <si>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</si>
  <si>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</si>
  <si>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</si>
  <si>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</si>
  <si>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</si>
  <si>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</si>
  <si>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</si>
  <si>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</si>
  <si>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</si>
  <si>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</si>
  <si>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</si>
  <si>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</si>
  <si>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</si>
  <si>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</si>
  <si>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</si>
  <si>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</si>
  <si>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</si>
  <si>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</si>
  <si>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</si>
  <si>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</si>
  <si>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</si>
  <si>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</si>
  <si>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</si>
  <si>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</si>
  <si>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</si>
  <si>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</si>
  <si>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</si>
  <si>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</si>
  <si>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</si>
  <si>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</si>
  <si>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</si>
  <si>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</si>
  <si>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</si>
  <si>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</si>
  <si>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</si>
  <si>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</si>
  <si>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</si>
  <si>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</si>
  <si>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</si>
  <si>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</si>
  <si>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</si>
  <si>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</si>
  <si>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</si>
  <si>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</si>
  <si>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</si>
  <si>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</si>
  <si>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</si>
  <si>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</si>
  <si>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</si>
  <si>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</si>
  <si>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</si>
  <si>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</si>
  <si>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</si>
  <si>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</si>
  <si>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</si>
  <si>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</si>
  <si>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</si>
  <si>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</si>
  <si>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</si>
  <si>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</si>
  <si>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</si>
  <si>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</si>
  <si>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</si>
  <si>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</si>
  <si>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</si>
  <si>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</si>
  <si>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</si>
  <si>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</si>
  <si>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</si>
  <si>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</si>
  <si>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</si>
  <si>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</si>
  <si>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</si>
  <si>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</si>
  <si>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</si>
  <si>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</si>
  <si>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</si>
  <si>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</si>
  <si>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</si>
  <si>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</si>
  <si>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</si>
  <si>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</si>
  <si>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</si>
  <si>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</si>
  <si>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</si>
  <si>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</si>
  <si>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</si>
  <si>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</si>
  <si>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</si>
  <si>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</si>
  <si>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</si>
  <si>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</si>
  <si>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</si>
  <si>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</si>
  <si>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</si>
  <si>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</si>
  <si>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</si>
  <si>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</si>
  <si>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</si>
  <si>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</si>
  <si>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</si>
  <si>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</si>
  <si>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</si>
  <si>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</si>
  <si>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</si>
  <si>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</si>
  <si>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</si>
  <si>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</si>
  <si>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</si>
  <si>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</si>
  <si>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</si>
  <si>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</si>
  <si>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</si>
  <si>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</si>
  <si>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</si>
  <si>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</si>
  <si>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</si>
  <si>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</si>
  <si>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</si>
  <si>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</si>
  <si>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</si>
  <si>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</si>
  <si>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</si>
  <si>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</si>
  <si>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</si>
  <si>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</si>
  <si>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</si>
  <si>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</si>
  <si>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</si>
  <si>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</si>
  <si>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</si>
  <si>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</si>
  <si>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</si>
  <si>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</si>
  <si>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</si>
  <si>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</si>
  <si>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</si>
  <si>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</si>
  <si>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</si>
  <si>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</si>
  <si>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</si>
  <si>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</si>
  <si>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</si>
  <si>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</si>
  <si>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</si>
  <si>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</si>
  <si>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</si>
  <si>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</si>
  <si>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</si>
  <si>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</si>
  <si>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</si>
  <si>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</si>
  <si>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</si>
  <si>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</si>
  <si>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</si>
  <si>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</si>
  <si>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</si>
  <si>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</si>
  <si>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</si>
  <si>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</si>
  <si>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</si>
  <si>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</si>
  <si>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</si>
  <si>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</si>
  <si>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</si>
  <si>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</si>
  <si>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</si>
  <si>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</si>
  <si>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</si>
  <si>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</si>
  <si>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</si>
  <si>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</si>
  <si>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</si>
  <si>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</si>
  <si>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</si>
  <si>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</si>
  <si>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</si>
  <si>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</si>
  <si>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</si>
  <si>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</si>
  <si>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</si>
  <si>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</si>
  <si>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</si>
  <si>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</si>
  <si>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</si>
  <si>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</si>
  <si>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</si>
  <si>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</si>
  <si>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</si>
  <si>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</si>
  <si>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</si>
  <si>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</si>
  <si>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</si>
  <si>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</si>
  <si>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</si>
  <si>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</si>
  <si>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</si>
  <si>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</si>
  <si>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</si>
  <si>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</si>
  <si>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</si>
  <si>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</si>
  <si>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</si>
  <si>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</si>
  <si>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</si>
  <si>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</si>
  <si>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</si>
  <si>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</si>
  <si>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</si>
  <si>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</si>
  <si>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</si>
  <si>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</si>
  <si>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</si>
  <si>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</si>
  <si>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</si>
  <si>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</si>
  <si>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</si>
  <si>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</si>
  <si>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</si>
  <si>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</si>
  <si>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</si>
  <si>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</si>
  <si>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</si>
  <si>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</si>
  <si>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</si>
  <si>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</si>
  <si>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</si>
  <si>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</si>
  <si>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</si>
  <si>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</si>
  <si>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</si>
  <si>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</si>
  <si>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</si>
  <si>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</si>
  <si>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</si>
  <si>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</si>
  <si>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</si>
  <si>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</si>
  <si>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</si>
  <si>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</si>
  <si>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</si>
  <si>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</si>
  <si>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</si>
  <si>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</si>
  <si>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</si>
  <si>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</si>
  <si>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</si>
  <si>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</si>
  <si>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</si>
  <si>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</si>
  <si>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</si>
  <si>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</si>
  <si>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</si>
  <si>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</si>
  <si>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</si>
  <si>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</si>
  <si>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</si>
  <si>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</si>
  <si>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</si>
  <si>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</si>
  <si>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</si>
  <si>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</si>
  <si>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</si>
  <si>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</si>
  <si>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</si>
  <si>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</si>
  <si>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</si>
  <si>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</si>
  <si>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</si>
  <si>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</si>
  <si>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</si>
  <si>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</si>
  <si>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</si>
  <si>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</si>
  <si>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</si>
  <si>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</si>
  <si>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</si>
  <si>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</si>
  <si>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</si>
  <si>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</si>
  <si>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</si>
  <si>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</si>
  <si>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</si>
  <si>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</si>
  <si>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</si>
  <si>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</si>
  <si>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</si>
  <si>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</si>
  <si>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</si>
  <si>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</si>
  <si>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</si>
  <si>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</si>
  <si>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</si>
  <si>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</si>
  <si>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</si>
  <si>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</si>
  <si>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</si>
  <si>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</si>
  <si>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</si>
  <si>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</si>
  <si>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</si>
  <si>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</si>
  <si>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</si>
  <si>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</si>
  <si>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</si>
  <si>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</si>
  <si>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</si>
  <si>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</si>
  <si>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</si>
  <si>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</si>
  <si>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</si>
  <si>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</si>
  <si>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</si>
  <si>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</si>
  <si>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</si>
  <si>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</si>
  <si>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</si>
  <si>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</si>
  <si>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</si>
  <si>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</si>
  <si>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</si>
  <si>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</si>
  <si>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</si>
  <si>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</si>
  <si>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</si>
  <si>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</si>
  <si>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</si>
  <si>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</si>
  <si>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</si>
  <si>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</si>
  <si>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</si>
  <si>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</si>
  <si>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</si>
  <si>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</si>
  <si>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</si>
  <si>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</si>
  <si>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</si>
  <si>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</si>
  <si>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</si>
  <si>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</si>
  <si>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</si>
  <si>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</si>
  <si>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</si>
  <si>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</si>
  <si>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</si>
  <si>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</si>
  <si>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</si>
  <si>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</si>
  <si>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</si>
  <si>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</si>
  <si>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</si>
  <si>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</si>
  <si>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</si>
  <si>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</si>
  <si>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</si>
  <si>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</si>
  <si>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</si>
  <si>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</si>
  <si>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</si>
  <si>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</si>
  <si>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</si>
  <si>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</si>
  <si>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</si>
  <si>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</si>
  <si>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</si>
  <si>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</si>
  <si>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</si>
  <si>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</si>
  <si>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</si>
  <si>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</si>
  <si>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</si>
  <si>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</si>
  <si>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</si>
  <si>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</si>
  <si>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</si>
  <si>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</si>
  <si>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</si>
  <si>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</si>
  <si>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</si>
  <si>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</si>
  <si>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</si>
  <si>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</si>
  <si>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</si>
  <si>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</si>
  <si>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</si>
  <si>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</si>
  <si>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</si>
  <si>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</si>
  <si>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</si>
  <si>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</si>
  <si>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</si>
  <si>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</si>
  <si>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</si>
  <si>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</si>
  <si>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</si>
  <si>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</si>
  <si>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</si>
  <si>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</si>
  <si>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</si>
  <si>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</si>
  <si>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</si>
  <si>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</si>
  <si>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</si>
  <si>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</si>
  <si>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</si>
  <si>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</si>
  <si>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</si>
  <si>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</si>
  <si>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</si>
  <si>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</si>
  <si>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</si>
  <si>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</si>
  <si>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</si>
  <si>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</si>
  <si>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</si>
  <si>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</si>
  <si>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</si>
  <si>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</si>
  <si>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</si>
  <si>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</si>
  <si>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</si>
  <si>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</si>
  <si>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</si>
  <si>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</si>
  <si>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</si>
  <si>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</si>
  <si>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</si>
  <si>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</si>
  <si>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</si>
  <si>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</si>
  <si>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</si>
  <si>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</si>
  <si>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</si>
  <si>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</si>
  <si>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</si>
  <si>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</si>
  <si>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</si>
  <si>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</si>
  <si>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</si>
  <si>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</si>
  <si>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</si>
  <si>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</si>
  <si>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</si>
  <si>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</si>
  <si>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</si>
  <si>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</si>
  <si>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</si>
  <si>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</si>
  <si>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</si>
  <si>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</si>
  <si>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</si>
  <si>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</si>
  <si>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</si>
  <si>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</si>
  <si>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</si>
  <si>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</si>
  <si>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</si>
  <si>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</si>
  <si>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</si>
  <si>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</si>
  <si>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</si>
  <si>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</si>
  <si>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</si>
  <si>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</si>
  <si>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</si>
  <si>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</si>
  <si>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</si>
  <si>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</si>
  <si>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</si>
  <si>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</si>
  <si>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</si>
  <si>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</si>
  <si>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</si>
  <si>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</si>
  <si>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</si>
  <si>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</si>
  <si>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</si>
  <si>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</si>
  <si>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</si>
  <si>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</si>
  <si>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</si>
  <si>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</si>
  <si>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</si>
  <si>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</si>
  <si>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</si>
  <si>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</si>
  <si>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</si>
  <si>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</si>
  <si>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</si>
  <si>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</si>
  <si>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</si>
  <si>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</si>
  <si>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</si>
  <si>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</si>
  <si>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</si>
  <si>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</si>
  <si>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</si>
  <si>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</si>
  <si>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</si>
  <si>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</si>
  <si>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</si>
  <si>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</si>
  <si>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</si>
  <si>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</si>
  <si>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</si>
  <si>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</si>
  <si>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</si>
  <si>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</si>
  <si>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</si>
  <si>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</si>
  <si>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</si>
  <si>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</si>
  <si>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</si>
  <si>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</si>
  <si>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</si>
  <si>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</si>
  <si>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</si>
  <si>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</si>
  <si>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</si>
  <si>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</si>
  <si>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</si>
  <si>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</si>
  <si>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</si>
  <si>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</si>
  <si>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</si>
  <si>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</si>
  <si>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</si>
  <si>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</si>
  <si>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</si>
  <si>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</si>
  <si>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</si>
  <si>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</si>
  <si>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</si>
  <si>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</si>
  <si>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</si>
  <si>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</si>
  <si>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</si>
  <si>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</si>
  <si>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</si>
  <si>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</si>
  <si>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</si>
  <si>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</si>
  <si>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</si>
  <si>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</si>
  <si>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</si>
  <si>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</si>
  <si>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</si>
  <si>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</si>
  <si>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</si>
  <si>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</si>
  <si>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</si>
  <si>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</si>
  <si>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</si>
  <si>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</si>
  <si>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</si>
  <si>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</si>
  <si>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</si>
  <si>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</si>
  <si>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</si>
  <si>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</si>
  <si>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</si>
  <si>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</si>
  <si>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</si>
  <si>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</si>
  <si>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</si>
  <si>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</si>
  <si>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</si>
  <si>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</si>
  <si>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</si>
  <si>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</si>
  <si>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</si>
  <si>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</si>
  <si>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</si>
  <si>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</si>
  <si>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</si>
  <si>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</si>
  <si>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</si>
  <si>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</si>
  <si>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</si>
  <si>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</si>
  <si>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</si>
  <si>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</si>
  <si>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</si>
  <si>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</si>
  <si>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</si>
  <si>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</si>
  <si>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</si>
  <si>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</si>
  <si>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</si>
  <si>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</si>
  <si>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</si>
  <si>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</si>
  <si>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</si>
  <si>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</si>
  <si>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</si>
  <si>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</si>
  <si>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</si>
  <si>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</si>
  <si>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</si>
  <si>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</si>
  <si>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</si>
  <si>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</si>
  <si>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</si>
  <si>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</si>
  <si>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</si>
  <si>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</si>
  <si>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</si>
  <si>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</si>
  <si>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</si>
  <si>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</si>
  <si>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</si>
  <si>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</si>
  <si>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</si>
  <si>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</si>
  <si>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</si>
  <si>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</si>
  <si>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</si>
  <si>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</si>
  <si>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</si>
  <si>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</si>
  <si>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</si>
  <si>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</si>
  <si>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</si>
  <si>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</si>
  <si>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</si>
  <si>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</si>
  <si>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</si>
  <si>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</si>
  <si>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</si>
  <si>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</si>
  <si>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</si>
  <si>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</si>
  <si>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</si>
  <si>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</si>
  <si>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</si>
  <si>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</si>
  <si>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</si>
  <si>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</si>
  <si>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</si>
  <si>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</si>
  <si>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</si>
  <si>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</si>
  <si>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</si>
  <si>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</si>
  <si>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</si>
  <si>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</si>
  <si>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</si>
  <si>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</si>
  <si>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</si>
  <si>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</si>
  <si>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</si>
  <si>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</si>
  <si>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</si>
  <si>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</si>
  <si>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</si>
  <si>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</si>
  <si>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</si>
  <si>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</si>
  <si>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</si>
  <si>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</si>
  <si>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</si>
  <si>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</si>
  <si>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</si>
  <si>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</si>
  <si>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</si>
  <si>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</si>
  <si>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</si>
  <si>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</si>
  <si>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</si>
  <si>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</si>
  <si>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</si>
  <si>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</si>
  <si>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</si>
  <si>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</si>
  <si>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</si>
  <si>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</si>
  <si>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</si>
  <si>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</si>
  <si>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</si>
  <si>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</si>
  <si>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</si>
  <si>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</si>
  <si>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</si>
  <si>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</si>
  <si>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</si>
  <si>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</si>
  <si>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</si>
  <si>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</si>
  <si>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</si>
  <si>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</si>
  <si>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</si>
  <si>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</si>
  <si>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</si>
  <si>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</si>
  <si>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</si>
  <si>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</si>
  <si>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</si>
  <si>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</si>
  <si>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</si>
  <si>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</si>
  <si>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</si>
  <si>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</si>
  <si>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</si>
  <si>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</si>
  <si>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</si>
  <si>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</si>
  <si>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</si>
  <si>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</si>
  <si>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</si>
  <si>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</si>
  <si>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</si>
  <si>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</si>
  <si>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</si>
  <si>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</si>
  <si>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</si>
  <si>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</si>
  <si>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</si>
  <si>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</si>
  <si>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</si>
  <si>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</si>
  <si>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</si>
  <si>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</si>
  <si>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</si>
  <si>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</si>
  <si>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</si>
  <si>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</si>
  <si>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</si>
  <si>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</si>
  <si>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</si>
  <si>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</si>
  <si>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</si>
  <si>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</si>
  <si>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</si>
  <si>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</si>
  <si>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</si>
  <si>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</si>
  <si>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</si>
  <si>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</si>
  <si>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</si>
  <si>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</si>
  <si>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</si>
  <si>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</si>
  <si>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</si>
  <si>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</si>
  <si>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</si>
  <si>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</si>
  <si>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</si>
  <si>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</si>
  <si>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</si>
  <si>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</si>
  <si>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</si>
  <si>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</si>
  <si>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</si>
  <si>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</si>
  <si>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</si>
  <si>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</si>
  <si>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</si>
  <si>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</si>
  <si>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</si>
  <si>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</si>
  <si>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</si>
  <si>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</si>
  <si>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</si>
  <si>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</si>
  <si>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</si>
  <si>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</si>
  <si>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</si>
  <si>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</si>
  <si>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</si>
  <si>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</si>
  <si>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</si>
  <si>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</si>
  <si>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</si>
  <si>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</si>
  <si>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</si>
  <si>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</si>
  <si>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</si>
  <si>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</si>
  <si>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</si>
  <si>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</si>
  <si>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</si>
  <si>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</si>
  <si>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</si>
  <si>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</si>
  <si>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</si>
  <si>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</si>
  <si>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</si>
  <si>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</si>
  <si>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</si>
  <si>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</si>
  <si>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</si>
  <si>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</si>
  <si>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</si>
  <si>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</si>
  <si>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</si>
  <si>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</si>
  <si>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</si>
  <si>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</si>
  <si>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</si>
  <si>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</si>
  <si>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</si>
  <si>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</si>
  <si>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</si>
  <si>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</si>
  <si>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</si>
  <si>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</si>
  <si>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</si>
  <si>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</si>
  <si>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</si>
  <si>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</si>
  <si>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</si>
  <si>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</si>
  <si>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</si>
  <si>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</si>
  <si>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</si>
  <si>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</si>
  <si>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</si>
  <si>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</si>
  <si>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</si>
  <si>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</si>
  <si>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</si>
  <si>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</si>
  <si>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</si>
  <si>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</si>
  <si>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</si>
  <si>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</si>
  <si>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</si>
  <si>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</si>
  <si>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</si>
  <si>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</si>
  <si>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</si>
  <si>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</si>
  <si>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</si>
  <si>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</si>
  <si>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</si>
  <si>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</si>
  <si>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</si>
  <si>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</si>
  <si>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</si>
  <si>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</si>
  <si>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</si>
  <si>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</si>
  <si>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</si>
  <si>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</si>
  <si>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</si>
  <si>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</si>
  <si>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</si>
  <si>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</si>
  <si>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</si>
  <si>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</si>
  <si>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</si>
  <si>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</si>
  <si>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</si>
  <si>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</si>
  <si>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</si>
  <si>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</si>
  <si>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</si>
  <si>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</si>
  <si>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</si>
  <si>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</si>
  <si>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</si>
  <si>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</si>
  <si>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</si>
  <si>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</si>
  <si>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</si>
  <si>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</si>
  <si>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</si>
  <si>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</si>
  <si>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</si>
  <si>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</si>
  <si>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</si>
  <si>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</si>
  <si>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</si>
  <si>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</si>
  <si>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</si>
  <si>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</si>
  <si>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</si>
  <si>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</si>
  <si>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</si>
  <si>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</si>
  <si>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</si>
  <si>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</si>
  <si>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</si>
  <si>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</si>
  <si>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</si>
  <si>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</si>
  <si>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</si>
  <si>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</si>
  <si>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</si>
  <si>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</si>
  <si>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</si>
  <si>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</si>
  <si>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</si>
  <si>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</si>
  <si>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</si>
  <si>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</si>
  <si>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</si>
  <si>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</si>
  <si>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</si>
  <si>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</si>
  <si>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</si>
  <si>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</si>
  <si>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</si>
  <si>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</si>
  <si>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</si>
  <si>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</si>
  <si>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</si>
  <si>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</si>
  <si>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</si>
  <si>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</si>
  <si>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</si>
  <si>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</si>
  <si>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</si>
  <si>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</si>
  <si>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</si>
  <si>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</si>
  <si>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</si>
  <si>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</si>
  <si>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</si>
  <si>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</si>
  <si>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</si>
  <si>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</si>
  <si>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</si>
  <si>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</si>
  <si>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</si>
  <si>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</si>
  <si>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</si>
  <si>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</si>
  <si>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</si>
  <si>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</si>
  <si>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</si>
  <si>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</si>
  <si>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</si>
  <si>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</si>
  <si>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</si>
  <si>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</si>
  <si>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</si>
  <si>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</si>
  <si>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</si>
  <si>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</si>
  <si>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</si>
  <si>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</si>
  <si>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</si>
  <si>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</si>
  <si>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</si>
  <si>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</si>
  <si>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</si>
  <si>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</si>
  <si>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</si>
  <si>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</si>
  <si>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</si>
  <si>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</si>
  <si>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</si>
  <si>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</si>
  <si>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</si>
  <si>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</si>
  <si>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</si>
  <si>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</si>
  <si>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</si>
  <si>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</si>
  <si>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</si>
  <si>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</si>
  <si>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</si>
  <si>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</si>
  <si>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</si>
  <si>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</si>
  <si>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</si>
  <si>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</si>
  <si>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</si>
  <si>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</si>
  <si>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</si>
  <si>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</si>
  <si>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</si>
  <si>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</si>
  <si>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</si>
  <si>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</si>
  <si>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</si>
  <si>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</si>
  <si>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</si>
  <si>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</si>
  <si>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</si>
  <si>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</si>
  <si>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</si>
  <si>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</si>
  <si>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</si>
  <si>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</si>
  <si>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</si>
  <si>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</si>
  <si>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</si>
  <si>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</si>
  <si>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</si>
  <si>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</si>
  <si>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</si>
  <si>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</si>
  <si>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</si>
  <si>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</si>
  <si>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</si>
  <si>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</si>
  <si>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</si>
  <si>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</si>
  <si>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</si>
  <si>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</si>
  <si>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</si>
  <si>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</si>
  <si>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</si>
  <si>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</si>
  <si>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</si>
  <si>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</si>
  <si>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</si>
  <si>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</si>
  <si>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</si>
  <si>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</si>
  <si>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</si>
  <si>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</si>
  <si>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</si>
  <si>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</si>
  <si>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</si>
  <si>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</si>
  <si>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</si>
  <si>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</si>
  <si>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</si>
  <si>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</si>
  <si>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</si>
  <si>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</si>
  <si>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</si>
  <si>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</si>
  <si>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</si>
  <si>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</si>
  <si>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</si>
  <si>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</si>
  <si>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</si>
  <si>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</si>
  <si>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</si>
  <si>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</si>
  <si>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</si>
  <si>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</si>
  <si>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</si>
  <si>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</si>
  <si>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</si>
  <si>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</si>
  <si>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</si>
  <si>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</si>
  <si>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</si>
  <si>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</si>
  <si>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</si>
  <si>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</si>
  <si>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</si>
  <si>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</si>
  <si>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</si>
  <si>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</si>
  <si>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</si>
  <si>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</si>
  <si>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</si>
  <si>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</si>
  <si>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</si>
  <si>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</si>
  <si>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</si>
  <si>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</si>
  <si>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</si>
  <si>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</si>
  <si>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</si>
  <si>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</si>
  <si>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</si>
  <si>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</si>
  <si>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</si>
  <si>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</si>
  <si>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</si>
  <si>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</si>
  <si>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</si>
  <si>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</si>
  <si>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</si>
  <si>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</si>
  <si>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</si>
  <si>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</si>
  <si>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</si>
  <si>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</si>
  <si>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</si>
  <si>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</si>
  <si>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</si>
  <si>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</si>
  <si>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</si>
  <si>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</si>
  <si>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</si>
  <si>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</si>
  <si>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</si>
  <si>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</si>
  <si>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</si>
  <si>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</si>
  <si>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</si>
  <si>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</si>
  <si>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</si>
  <si>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</si>
  <si>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</si>
  <si>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</si>
  <si>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</si>
  <si>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</si>
  <si>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</si>
  <si>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</si>
  <si>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</si>
  <si>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</si>
  <si>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</si>
  <si>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</si>
  <si>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</si>
  <si>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</si>
  <si>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</si>
  <si>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</si>
  <si>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</si>
  <si>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</si>
  <si>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</si>
  <si>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</si>
  <si>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</si>
  <si>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</si>
  <si>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</si>
  <si>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</si>
  <si>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</si>
  <si>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</si>
  <si>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</si>
  <si>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</si>
  <si>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</si>
  <si>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</si>
  <si>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</si>
  <si>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</si>
  <si>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</si>
  <si>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</si>
  <si>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</si>
  <si>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</si>
  <si>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</si>
  <si>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</si>
  <si>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</si>
  <si>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</si>
  <si>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</si>
  <si>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</si>
  <si>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</si>
  <si>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</si>
  <si>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</si>
  <si>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</si>
  <si>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</si>
  <si>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</si>
  <si>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</si>
  <si>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</si>
  <si>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</si>
  <si>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</si>
  <si>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</si>
  <si>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</si>
  <si>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</si>
  <si>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</si>
  <si>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</si>
  <si>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</si>
  <si>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</si>
  <si>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</si>
  <si>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</si>
  <si>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</si>
  <si>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</si>
  <si>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</si>
  <si>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</si>
  <si>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</si>
  <si>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</si>
  <si>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</si>
  <si>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</si>
  <si>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</si>
  <si>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</si>
  <si>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</si>
  <si>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</si>
  <si>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</si>
  <si>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</si>
  <si>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</si>
  <si>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</si>
  <si>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</si>
  <si>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</si>
  <si>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</si>
  <si>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</si>
  <si>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</si>
  <si>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</si>
  <si>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</si>
  <si>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</si>
  <si>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</si>
  <si>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</si>
  <si>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</si>
  <si>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</si>
  <si>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</si>
  <si>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</si>
  <si>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</si>
  <si>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</si>
  <si>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</si>
  <si>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</si>
  <si>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</si>
  <si>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</si>
  <si>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</si>
  <si>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</si>
  <si>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</si>
  <si>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</si>
  <si>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</si>
  <si>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</si>
  <si>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</si>
  <si>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</si>
  <si>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</si>
  <si>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</si>
  <si>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</si>
  <si>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</si>
  <si>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</si>
  <si>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</si>
  <si>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</si>
  <si>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</si>
  <si>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</si>
  <si>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</si>
  <si>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</si>
  <si>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</si>
  <si>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</si>
  <si>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</si>
  <si>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</si>
  <si>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</si>
  <si>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</si>
  <si>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</si>
  <si>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</si>
  <si>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</si>
  <si>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</si>
  <si>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</si>
  <si>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</si>
  <si>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</si>
  <si>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</si>
  <si>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</si>
  <si>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</si>
  <si>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</si>
  <si>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</si>
  <si>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</si>
  <si>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</si>
  <si>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</si>
  <si>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</si>
  <si>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</si>
  <si>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</si>
  <si>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</si>
  <si>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</si>
  <si>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</si>
  <si>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</si>
  <si>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</si>
  <si>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</si>
  <si>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</si>
  <si>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</si>
  <si>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</si>
  <si>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</si>
  <si>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</si>
  <si>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</si>
  <si>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</si>
  <si>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</si>
  <si>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</si>
  <si>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</si>
  <si>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</si>
  <si>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</si>
  <si>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</si>
  <si>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</si>
  <si>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</si>
  <si>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</si>
  <si>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</si>
  <si>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</si>
  <si>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</si>
  <si>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</si>
  <si>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</si>
  <si>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</si>
  <si>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</si>
  <si>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</si>
  <si>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</si>
  <si>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</si>
  <si>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</si>
  <si>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</si>
  <si>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</si>
  <si>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</si>
  <si>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</si>
  <si>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</si>
  <si>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</si>
  <si>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</si>
  <si>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</si>
  <si>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</si>
  <si>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</si>
  <si>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</si>
  <si>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</si>
  <si>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</si>
  <si>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</si>
  <si>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</si>
  <si>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</si>
  <si>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</si>
  <si>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</si>
  <si>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</si>
  <si>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</si>
  <si>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</si>
  <si>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</si>
  <si>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</si>
  <si>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</si>
  <si>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</si>
  <si>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</si>
  <si>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</si>
  <si>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</si>
  <si>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</si>
  <si>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</si>
  <si>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</si>
  <si>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</si>
  <si>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</si>
  <si>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</si>
  <si>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</si>
  <si>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</si>
  <si>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</si>
  <si>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</si>
  <si>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</si>
  <si>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</si>
  <si>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</si>
  <si>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</si>
  <si>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</si>
  <si>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</si>
  <si>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</si>
  <si>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</si>
  <si>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</si>
  <si>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</si>
  <si>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</si>
  <si>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</si>
  <si>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</si>
  <si>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</si>
  <si>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</si>
  <si>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</si>
  <si>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</si>
  <si>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</si>
  <si>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</si>
  <si>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</si>
  <si>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</si>
  <si>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</si>
  <si>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</si>
  <si>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</si>
  <si>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</si>
  <si>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</si>
  <si>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</si>
  <si>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</si>
  <si>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</si>
  <si>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</si>
  <si>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</si>
  <si>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</si>
  <si>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</si>
  <si>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</si>
  <si>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</si>
  <si>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</si>
  <si>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</si>
  <si>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</si>
  <si>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</si>
  <si>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</si>
  <si>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</si>
  <si>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</si>
  <si>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</si>
  <si>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</si>
  <si>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</si>
  <si>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</si>
  <si>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</si>
  <si>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</si>
  <si>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</si>
  <si>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</si>
  <si>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</si>
  <si>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</si>
  <si>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</si>
  <si>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</si>
  <si>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</si>
  <si>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</si>
  <si>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</si>
  <si>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</si>
  <si>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</si>
  <si>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</si>
  <si>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</si>
  <si>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</si>
  <si>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</si>
  <si>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</si>
  <si>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</si>
  <si>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</si>
  <si>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</si>
  <si>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</si>
  <si>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</si>
  <si>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</si>
  <si>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</si>
  <si>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</si>
  <si>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</si>
  <si>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</si>
  <si>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</si>
  <si>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</si>
  <si>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</si>
  <si>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</si>
  <si>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</si>
  <si>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</si>
  <si>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</si>
  <si>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</si>
  <si>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</si>
  <si>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</si>
  <si>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</si>
  <si>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</si>
  <si>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</si>
  <si>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</si>
  <si>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</si>
  <si>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</si>
  <si>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</si>
  <si>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</si>
  <si>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</si>
  <si>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</si>
  <si>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</si>
  <si>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</si>
  <si>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</si>
  <si>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</si>
  <si>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</si>
  <si>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</si>
  <si>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</si>
  <si>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</si>
  <si>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</si>
  <si>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</si>
  <si>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</si>
  <si>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</si>
  <si>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</si>
  <si>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</si>
  <si>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</si>
  <si>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</si>
  <si>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</si>
  <si>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</si>
  <si>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</si>
  <si>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</si>
  <si>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</si>
  <si>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</si>
  <si>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</si>
  <si>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</si>
  <si>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</si>
  <si>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</si>
  <si>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</si>
  <si>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</si>
  <si>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</si>
  <si>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</si>
  <si>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</si>
  <si>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</si>
  <si>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</si>
  <si>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</si>
  <si>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</si>
  <si>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</si>
  <si>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</si>
  <si>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</si>
  <si>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</si>
  <si>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</si>
  <si>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</si>
  <si>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</si>
  <si>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</si>
  <si>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</si>
  <si>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</si>
  <si>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</si>
  <si>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</si>
  <si>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</si>
  <si>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</si>
  <si>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</si>
  <si>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</si>
  <si>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</si>
  <si>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</si>
  <si>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</si>
  <si>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</si>
  <si>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</si>
  <si>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</si>
  <si>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</si>
  <si>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</si>
  <si>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</si>
  <si>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</si>
  <si>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</si>
  <si>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</si>
  <si>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</si>
  <si>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</si>
  <si>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</si>
  <si>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</si>
  <si>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</si>
  <si>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</si>
  <si>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</si>
  <si>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</si>
  <si>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</si>
  <si>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</si>
  <si>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</si>
  <si>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</si>
  <si>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</si>
  <si>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</si>
  <si>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</si>
  <si>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</si>
  <si>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</si>
  <si>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</si>
  <si>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</si>
  <si>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</si>
  <si>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</si>
  <si>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</si>
  <si>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</si>
  <si>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</si>
  <si>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</si>
  <si>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</si>
  <si>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</si>
  <si>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</si>
  <si>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</si>
  <si>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</si>
  <si>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</si>
  <si>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</si>
  <si>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</si>
  <si>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</si>
  <si>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</si>
  <si>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</si>
  <si>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</si>
  <si>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</si>
  <si>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</si>
  <si>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</si>
  <si>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</si>
  <si>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</si>
  <si>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</si>
  <si>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</si>
  <si>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</si>
  <si>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</si>
  <si>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</si>
  <si>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</si>
  <si>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</si>
  <si>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</si>
  <si>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</si>
  <si>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</si>
  <si>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</si>
  <si>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</si>
  <si>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</si>
  <si>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</si>
  <si>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</si>
  <si>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</si>
  <si>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</si>
  <si>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</si>
  <si>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</si>
  <si>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</si>
  <si>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</si>
  <si>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</si>
  <si>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</si>
  <si>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</si>
  <si>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</si>
  <si>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</si>
  <si>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</si>
  <si>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</si>
  <si>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</si>
  <si>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</si>
  <si>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</si>
  <si>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</si>
  <si>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</si>
  <si>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</si>
  <si>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</si>
  <si>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</si>
  <si>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</si>
  <si>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</si>
  <si>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</si>
  <si>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</si>
  <si>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</si>
  <si>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</si>
  <si>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</si>
  <si>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</si>
  <si>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</si>
  <si>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</si>
  <si>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</si>
  <si>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</si>
  <si>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</si>
  <si>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</si>
  <si>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</si>
  <si>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</si>
  <si>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</si>
  <si>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</si>
  <si>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</si>
  <si>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</si>
  <si>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</si>
  <si>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</si>
  <si>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</si>
  <si>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</si>
  <si>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</si>
  <si>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</si>
  <si>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</si>
  <si>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</si>
  <si>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</si>
  <si>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</si>
  <si>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</si>
  <si>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</si>
  <si>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</si>
  <si>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</si>
  <si>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</si>
  <si>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</si>
  <si>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</si>
  <si>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</si>
  <si>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</si>
  <si>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</si>
  <si>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</si>
  <si>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</si>
  <si>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</si>
  <si>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</si>
  <si>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</si>
  <si>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</si>
  <si>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</si>
  <si>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</si>
  <si>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</si>
  <si>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</si>
  <si>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</si>
  <si>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</si>
  <si>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</si>
  <si>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</si>
  <si>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</si>
  <si>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</si>
  <si>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</si>
  <si>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</si>
  <si>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</si>
  <si>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</si>
  <si>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</si>
  <si>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</si>
  <si>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</si>
  <si>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</si>
  <si>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</si>
  <si>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</si>
  <si>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</si>
  <si>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</si>
  <si>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</si>
  <si>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</si>
  <si>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</si>
  <si>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</si>
  <si>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</si>
  <si>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</si>
  <si>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</si>
  <si>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</si>
  <si>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</si>
  <si>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</si>
  <si>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</si>
  <si>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</si>
  <si>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</si>
  <si>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</si>
  <si>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</si>
  <si>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</si>
  <si>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</si>
  <si>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</si>
  <si>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</si>
  <si>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</si>
  <si>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</si>
  <si>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</si>
  <si>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</si>
  <si>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</si>
  <si>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</si>
  <si>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</si>
  <si>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</si>
  <si>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</si>
  <si>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</si>
  <si>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</si>
  <si>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</si>
  <si>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</si>
  <si>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</si>
  <si>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</si>
  <si>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</si>
  <si>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</si>
  <si>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</si>
  <si>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</si>
  <si>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</si>
  <si>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</si>
  <si>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</si>
  <si>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</si>
  <si>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</si>
  <si>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</si>
  <si>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</si>
  <si>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</si>
  <si>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</si>
  <si>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</si>
  <si>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</si>
  <si>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</si>
  <si>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</si>
  <si>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</si>
  <si>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</si>
  <si>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</si>
  <si>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</si>
  <si>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</si>
  <si>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</si>
  <si>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</si>
  <si>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</si>
  <si>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</si>
  <si>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</si>
  <si>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</si>
  <si>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</si>
  <si>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</si>
  <si>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</si>
  <si>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</si>
  <si>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</si>
  <si>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</si>
  <si>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</si>
  <si>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</si>
  <si>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</si>
  <si>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</si>
  <si>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</si>
  <si>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</si>
  <si>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</si>
  <si>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</si>
  <si>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</si>
  <si>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</si>
  <si>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</si>
  <si>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</si>
  <si>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</si>
  <si>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</si>
  <si>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</si>
  <si>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</si>
  <si>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</si>
  <si>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</si>
  <si>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</si>
  <si>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</si>
  <si>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</si>
  <si>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</si>
  <si>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</si>
  <si>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</si>
  <si>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</si>
  <si>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</si>
  <si>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</si>
  <si>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</si>
  <si>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</si>
  <si>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</si>
  <si>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</si>
  <si>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</si>
  <si>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</si>
  <si>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</si>
  <si>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</si>
  <si>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</si>
  <si>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</si>
  <si>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</si>
  <si>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</si>
  <si>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</si>
  <si>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</si>
  <si>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</si>
  <si>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</si>
  <si>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</si>
  <si>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</si>
  <si>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</si>
  <si>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</si>
  <si>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</si>
  <si>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</si>
  <si>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</si>
  <si>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</si>
  <si>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</si>
  <si>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</si>
  <si>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</si>
  <si>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</si>
  <si>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</si>
  <si>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</si>
  <si>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</si>
  <si>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</si>
  <si>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</si>
  <si>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</si>
  <si>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</si>
  <si>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</si>
  <si>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</si>
  <si>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</si>
  <si>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</si>
  <si>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</si>
  <si>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</si>
  <si>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</si>
  <si>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</si>
  <si>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</si>
  <si>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</si>
  <si>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</si>
  <si>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</si>
  <si>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</si>
  <si>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</si>
  <si>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</si>
  <si>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</si>
  <si>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</si>
  <si>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</si>
  <si>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</si>
  <si>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</si>
  <si>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</si>
  <si>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</si>
  <si>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</si>
  <si>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</si>
  <si>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</si>
  <si>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</si>
  <si>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</si>
  <si>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</si>
  <si>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</si>
  <si>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</si>
  <si>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</si>
  <si>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</si>
  <si>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</si>
  <si>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</si>
  <si>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</si>
  <si>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</si>
  <si>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</si>
  <si>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</si>
  <si>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</si>
  <si>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</si>
  <si>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</si>
  <si>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</si>
  <si>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</si>
  <si>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</si>
  <si>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</si>
  <si>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</si>
  <si>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</si>
  <si>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</si>
  <si>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</si>
  <si>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</si>
  <si>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</si>
  <si>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</si>
  <si>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</si>
  <si>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</si>
  <si>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</si>
  <si>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</si>
  <si>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</si>
  <si>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</si>
  <si>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</si>
  <si>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</si>
  <si>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</si>
  <si>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</si>
  <si>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</si>
  <si>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</si>
  <si>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</si>
  <si>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</si>
  <si>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</si>
  <si>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</si>
  <si>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</si>
  <si>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</si>
  <si>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</si>
  <si>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</si>
  <si>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</si>
  <si>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</si>
  <si>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</si>
  <si>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</si>
  <si>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</si>
  <si>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</si>
  <si>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</si>
  <si>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</si>
  <si>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</si>
  <si>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</si>
  <si>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</si>
  <si>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</si>
  <si>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</si>
  <si>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</si>
  <si>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</si>
  <si>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</si>
  <si>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</si>
  <si>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</si>
  <si>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</si>
  <si>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</si>
  <si>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</si>
  <si>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</si>
  <si>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</si>
  <si>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</si>
  <si>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</si>
  <si>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</si>
  <si>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</si>
  <si>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</si>
  <si>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</si>
  <si>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</si>
  <si>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</si>
  <si>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</si>
  <si>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</si>
  <si>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</si>
  <si>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</si>
  <si>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</si>
  <si>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</si>
  <si>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</si>
  <si>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</si>
  <si>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</si>
  <si>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</si>
  <si>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</si>
  <si>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</si>
  <si>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</si>
  <si>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</si>
  <si>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</si>
  <si>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</si>
  <si>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</si>
  <si>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</si>
  <si>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</si>
  <si>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</si>
  <si>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</si>
  <si>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</si>
  <si>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</si>
  <si>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</si>
  <si>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</si>
  <si>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</si>
  <si>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</si>
  <si>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</si>
  <si>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</si>
  <si>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</si>
  <si>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</si>
  <si>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</si>
  <si>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</si>
  <si>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</si>
  <si>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</si>
  <si>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</si>
  <si>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</si>
  <si>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</si>
  <si>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</si>
  <si>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</si>
  <si>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</si>
  <si>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</si>
  <si>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</si>
  <si>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</si>
  <si>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</si>
  <si>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</si>
  <si>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</si>
  <si>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</si>
  <si>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</si>
  <si>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</si>
  <si>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</si>
  <si>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</si>
  <si>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</si>
  <si>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</si>
  <si>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</si>
  <si>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</si>
  <si>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</si>
  <si>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</si>
  <si>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</si>
  <si>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</si>
  <si>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</si>
  <si>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</si>
  <si>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</si>
  <si>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</si>
  <si>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</si>
  <si>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</si>
  <si>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</si>
  <si>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</si>
  <si>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</si>
  <si>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</si>
  <si>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</si>
  <si>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</si>
  <si>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</si>
  <si>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</si>
  <si>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</si>
  <si>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</si>
  <si>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</si>
  <si>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</si>
  <si>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</si>
  <si>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</si>
  <si>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</si>
  <si>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</si>
  <si>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</si>
  <si>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</si>
  <si>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</si>
  <si>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</si>
  <si>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</si>
  <si>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</si>
  <si>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</si>
  <si>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</si>
  <si>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</si>
  <si>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</si>
  <si>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</si>
  <si>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</si>
  <si>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</si>
  <si>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</si>
  <si>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</si>
  <si>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</si>
  <si>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</si>
  <si>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</si>
  <si>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</si>
  <si>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</si>
  <si>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</si>
  <si>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</si>
  <si>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</si>
  <si>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</si>
  <si>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</si>
  <si>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</si>
  <si>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</si>
  <si>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</si>
  <si>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</si>
  <si>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</si>
  <si>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</si>
  <si>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</si>
  <si>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</si>
  <si>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</si>
  <si>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</si>
  <si>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</si>
  <si>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</si>
  <si>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</si>
  <si>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</si>
  <si>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</si>
  <si>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</si>
  <si>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</si>
  <si>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</si>
  <si>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</si>
  <si>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</si>
  <si>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</si>
  <si>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</si>
  <si>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</si>
  <si>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</si>
  <si>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</si>
  <si>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</si>
  <si>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</si>
  <si>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</si>
  <si>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</si>
  <si>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</si>
  <si>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</si>
  <si>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</si>
  <si>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</si>
  <si>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</si>
  <si>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</si>
  <si>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</si>
  <si>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</si>
  <si>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</si>
  <si>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</si>
  <si>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</si>
  <si>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</si>
  <si>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</si>
  <si>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</si>
  <si>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</si>
  <si>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</si>
  <si>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</si>
  <si>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</si>
  <si>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</si>
  <si>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</si>
  <si>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</si>
  <si>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</si>
  <si>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</si>
  <si>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</si>
  <si>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</si>
  <si>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</si>
  <si>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</si>
  <si>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</si>
  <si>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</si>
  <si>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</si>
  <si>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</si>
  <si>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</si>
  <si>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</si>
  <si>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</si>
  <si>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</si>
  <si>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</si>
  <si>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</si>
  <si>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</si>
  <si>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</si>
  <si>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</si>
  <si>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</si>
  <si>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</si>
  <si>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</si>
  <si>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</si>
  <si>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</si>
  <si>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</si>
  <si>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</si>
  <si>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</si>
  <si>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</si>
  <si>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</si>
  <si>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</si>
  <si>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</si>
  <si>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</si>
  <si>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</si>
  <si>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</si>
  <si>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</si>
  <si>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</si>
  <si>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</si>
  <si>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</si>
  <si>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</si>
  <si>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</si>
  <si>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</si>
  <si>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</si>
  <si>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</si>
  <si>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</si>
  <si>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</si>
  <si>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</si>
  <si>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</si>
  <si>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</si>
  <si>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</si>
  <si>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</si>
  <si>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</si>
  <si>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</si>
  <si>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</si>
  <si>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</si>
  <si>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</si>
  <si>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</si>
  <si>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</si>
  <si>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</si>
  <si>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</si>
  <si>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</si>
  <si>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</si>
  <si>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</si>
  <si>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</si>
  <si>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</si>
  <si>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</si>
  <si>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</si>
  <si>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</si>
  <si>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</si>
  <si>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</si>
  <si>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</si>
  <si>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</si>
  <si>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</si>
  <si>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</si>
  <si>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</si>
  <si>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</si>
  <si>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</si>
  <si>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</si>
  <si>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</si>
  <si>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</si>
  <si>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</si>
  <si>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</si>
  <si>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</si>
  <si>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</si>
  <si>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</si>
  <si>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</si>
  <si>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</si>
  <si>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</si>
  <si>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</si>
  <si>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</si>
  <si>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</si>
  <si>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</si>
  <si>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</si>
  <si>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</si>
  <si>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</si>
  <si>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</si>
  <si>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</si>
  <si>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</si>
  <si>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</si>
  <si>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</si>
  <si>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</si>
  <si>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</si>
  <si>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</si>
  <si>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</si>
  <si>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</si>
  <si>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</si>
  <si>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</si>
  <si>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</si>
  <si>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</si>
  <si>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</si>
  <si>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</si>
  <si>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</si>
  <si>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</si>
  <si>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</si>
  <si>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</si>
  <si>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</si>
  <si>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</si>
  <si>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</si>
  <si>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</si>
  <si>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</si>
  <si>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</si>
  <si>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</si>
  <si>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</si>
  <si>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</si>
  <si>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</si>
  <si>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</si>
  <si>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</si>
  <si>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</si>
  <si>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</si>
  <si>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</si>
  <si>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</si>
  <si>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</si>
  <si>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</si>
  <si>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</si>
  <si>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</si>
  <si>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</si>
  <si>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</si>
  <si>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</si>
  <si>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</si>
  <si>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</si>
  <si>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</si>
  <si>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</si>
  <si>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</si>
  <si>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</si>
  <si>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</si>
  <si>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</si>
  <si>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</si>
  <si>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</si>
  <si>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</si>
  <si>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</si>
  <si>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</si>
  <si>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</si>
  <si>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</si>
  <si>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</si>
  <si>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</si>
  <si>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</si>
  <si>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</si>
  <si>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</si>
  <si>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</si>
  <si>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</si>
  <si>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</si>
  <si>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</si>
  <si>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</si>
  <si>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</si>
  <si>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</si>
  <si>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</si>
  <si>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</si>
  <si>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</si>
  <si>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</si>
  <si>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</si>
  <si>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</si>
  <si>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</si>
  <si>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</si>
  <si>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</si>
  <si>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</si>
  <si>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</si>
  <si>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</si>
  <si>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</si>
  <si>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</si>
  <si>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</si>
  <si>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</si>
  <si>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</si>
  <si>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</si>
  <si>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</si>
  <si>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</si>
  <si>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</si>
  <si>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</si>
  <si>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</si>
  <si>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</si>
  <si>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</si>
  <si>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</si>
  <si>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</si>
  <si>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</si>
  <si>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</si>
  <si>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</si>
  <si>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</si>
  <si>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</si>
  <si>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</si>
  <si>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</si>
  <si>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</si>
  <si>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</si>
  <si>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</si>
  <si>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</si>
  <si>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</si>
  <si>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</si>
  <si>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</si>
  <si>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</si>
  <si>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</si>
  <si>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</si>
  <si>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</si>
  <si>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</si>
  <si>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</si>
  <si>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</si>
  <si>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</si>
  <si>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</si>
  <si>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</si>
  <si>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</si>
  <si>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</si>
  <si>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</si>
  <si>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</si>
  <si>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</si>
  <si>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</si>
  <si>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</si>
  <si>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</si>
  <si>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</si>
  <si>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</si>
  <si>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</si>
  <si>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</si>
  <si>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</si>
  <si>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</si>
  <si>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</si>
  <si>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</si>
  <si>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</si>
  <si>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</si>
  <si>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</si>
  <si>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</si>
  <si>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</si>
  <si>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</si>
  <si>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</si>
  <si>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</si>
  <si>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</si>
  <si>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</si>
  <si>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</si>
  <si>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</si>
  <si>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</si>
  <si>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</si>
  <si>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</si>
  <si>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</si>
  <si>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</si>
  <si>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</si>
  <si>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</si>
  <si>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</si>
  <si>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</si>
  <si>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</si>
  <si>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</si>
  <si>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</si>
  <si>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</si>
  <si>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</si>
  <si>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</si>
  <si>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</si>
  <si>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</si>
  <si>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</si>
  <si>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</si>
  <si>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</si>
  <si>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</si>
  <si>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</si>
  <si>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</si>
  <si>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</si>
  <si>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</si>
  <si>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</si>
  <si>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</si>
  <si>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</si>
  <si>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</si>
  <si>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</si>
  <si>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</si>
  <si>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</si>
  <si>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</si>
  <si>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</si>
  <si>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</si>
  <si>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</si>
  <si>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</si>
  <si>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</si>
  <si>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</si>
  <si>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</si>
  <si>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</si>
  <si>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</si>
  <si>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</si>
  <si>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</si>
  <si>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</si>
  <si>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</si>
  <si>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</si>
  <si>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</si>
  <si>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</si>
  <si>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</si>
  <si>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</si>
  <si>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</si>
  <si>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</si>
  <si>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</si>
  <si>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</si>
  <si>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</si>
  <si>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</si>
  <si>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</si>
  <si>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</si>
  <si>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</si>
  <si>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</si>
  <si>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</si>
  <si>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</si>
  <si>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</si>
  <si>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</si>
  <si>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</si>
  <si>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</si>
  <si>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</si>
  <si>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</si>
  <si>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</si>
  <si>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</si>
  <si>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</si>
  <si>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</si>
  <si>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</si>
  <si>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</si>
  <si>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</si>
  <si>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</si>
  <si>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</si>
  <si>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</si>
  <si>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</si>
  <si>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</si>
  <si>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</si>
  <si>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</si>
  <si>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</si>
  <si>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</si>
  <si>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</si>
  <si>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</si>
  <si>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</si>
  <si>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</si>
  <si>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</si>
  <si>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</si>
  <si>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</si>
  <si>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</si>
  <si>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</si>
  <si>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</si>
  <si>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</si>
  <si>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</si>
  <si>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</si>
  <si>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</si>
  <si>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</si>
  <si>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</si>
  <si>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</si>
  <si>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</si>
  <si>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</si>
  <si>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</si>
  <si>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</si>
  <si>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</si>
  <si>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</si>
  <si>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</si>
  <si>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</si>
  <si>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</si>
  <si>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</si>
  <si>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</si>
  <si>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</si>
  <si>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</si>
  <si>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</si>
  <si>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</si>
  <si>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</si>
  <si>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</si>
  <si>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</si>
  <si>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</si>
  <si>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</si>
  <si>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</si>
  <si>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</si>
  <si>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</si>
  <si>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</si>
  <si>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</si>
  <si>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</si>
  <si>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</si>
  <si>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</si>
  <si>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</si>
  <si>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</si>
  <si>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</si>
  <si>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</si>
  <si>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</si>
  <si>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</si>
  <si>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</si>
  <si>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</si>
  <si>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</si>
  <si>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</si>
  <si>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</si>
  <si>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</si>
  <si>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</si>
  <si>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</si>
  <si>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</si>
  <si>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</si>
  <si>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</si>
  <si>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</si>
  <si>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</si>
  <si>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</si>
  <si>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</si>
  <si>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</si>
  <si>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</si>
  <si>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</si>
  <si>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</si>
  <si>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</si>
  <si>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</si>
  <si>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</si>
  <si>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</si>
  <si>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</si>
  <si>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</si>
  <si>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</si>
  <si>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</si>
  <si>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</si>
  <si>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</si>
  <si>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</si>
  <si>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</si>
  <si>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</si>
  <si>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</si>
  <si>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</si>
  <si>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</si>
  <si>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</si>
  <si>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</si>
  <si>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</si>
  <si>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</si>
  <si>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</si>
  <si>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</si>
  <si>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</si>
  <si>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</si>
  <si>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</si>
  <si>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</si>
  <si>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</si>
  <si>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</si>
  <si>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</si>
  <si>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</si>
  <si>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</si>
  <si>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</si>
  <si>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</si>
  <si>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</si>
  <si>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</si>
  <si>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</si>
  <si>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</si>
  <si>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</si>
  <si>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</si>
  <si>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</si>
  <si>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</si>
  <si>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</si>
  <si>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</si>
  <si>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</si>
  <si>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</si>
  <si>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</si>
  <si>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</si>
  <si>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</si>
  <si>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</si>
  <si>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</si>
  <si>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</si>
  <si>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</si>
  <si>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</si>
  <si>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</si>
  <si>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</si>
  <si>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</si>
  <si>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</si>
  <si>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</si>
  <si>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</si>
  <si>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</si>
  <si>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</si>
  <si>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</si>
  <si>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</si>
  <si>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</si>
  <si>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</si>
  <si>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</si>
  <si>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</si>
  <si>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</si>
  <si>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</si>
  <si>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</si>
  <si>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</si>
  <si>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</si>
  <si>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</si>
  <si>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</si>
  <si>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</si>
  <si>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</si>
  <si>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</si>
  <si>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</si>
  <si>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</si>
  <si>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</si>
  <si>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</si>
  <si>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</si>
  <si>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</si>
  <si>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</si>
  <si>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</si>
  <si>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</si>
  <si>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</si>
  <si>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</si>
  <si>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</si>
  <si>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</si>
  <si>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</si>
  <si>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</si>
  <si>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</si>
  <si>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</si>
  <si>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</si>
  <si>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</si>
  <si>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</si>
  <si>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</si>
  <si>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</si>
  <si>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</si>
  <si>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</si>
  <si>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</si>
  <si>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</si>
  <si>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</si>
  <si>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</si>
  <si>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</si>
  <si>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</si>
  <si>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</si>
  <si>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</si>
  <si>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</si>
  <si>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</si>
  <si>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</si>
  <si>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</si>
  <si>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</si>
  <si>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</si>
  <si>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</si>
  <si>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</si>
  <si>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</si>
  <si>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</si>
  <si>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</si>
  <si>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</si>
  <si>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</si>
  <si>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</si>
  <si>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</si>
  <si>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</si>
  <si>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</si>
  <si>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</si>
  <si>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</si>
  <si>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</si>
  <si>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</si>
  <si>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</si>
  <si>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</si>
  <si>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</si>
  <si>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</si>
  <si>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</si>
  <si>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</si>
  <si>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</si>
  <si>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</si>
  <si>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</si>
  <si>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</si>
  <si>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</si>
  <si>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</si>
  <si>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</si>
  <si>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</si>
  <si>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</si>
  <si>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</si>
  <si>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</si>
  <si>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</si>
  <si>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</si>
  <si>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</si>
  <si>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</si>
  <si>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</si>
  <si>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</si>
  <si>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</si>
  <si>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</si>
  <si>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</si>
  <si>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</si>
  <si>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</si>
  <si>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</si>
  <si>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</si>
  <si>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</si>
  <si>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</si>
  <si>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</si>
  <si>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</si>
  <si>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</si>
  <si>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</si>
  <si>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</si>
  <si>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</si>
  <si>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</si>
  <si>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</si>
  <si>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</si>
  <si>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</si>
  <si>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</si>
  <si>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</si>
  <si>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</si>
  <si>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</si>
  <si>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</si>
  <si>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</si>
  <si>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</si>
  <si>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</si>
  <si>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</si>
  <si>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</si>
  <si>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</si>
  <si>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</si>
  <si>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</si>
  <si>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</si>
  <si>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</si>
  <si>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</si>
  <si>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</si>
  <si>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</si>
  <si>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</si>
  <si>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</si>
  <si>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</si>
  <si>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</si>
  <si>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</si>
  <si>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</si>
  <si>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</si>
  <si>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</si>
  <si>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</si>
  <si>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</si>
  <si>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</si>
  <si>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</si>
  <si>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</si>
  <si>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</si>
  <si>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</si>
  <si>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</si>
  <si>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</si>
  <si>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</si>
  <si>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</si>
  <si>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</si>
  <si>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</si>
  <si>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</si>
  <si>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</si>
  <si>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</si>
  <si>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</si>
  <si>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</si>
  <si>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</si>
  <si>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</si>
  <si>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</si>
  <si>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</si>
  <si>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</si>
  <si>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</si>
  <si>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</si>
  <si>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</si>
  <si>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</si>
  <si>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</si>
  <si>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</si>
  <si>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</si>
  <si>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</si>
  <si>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</si>
  <si>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</si>
  <si>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</si>
  <si>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</si>
  <si>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</si>
  <si>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</si>
  <si>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</si>
  <si>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</si>
  <si>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</si>
  <si>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</si>
  <si>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</si>
  <si>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</si>
  <si>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</si>
  <si>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</si>
  <si>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</si>
  <si>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</si>
  <si>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</si>
  <si>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</si>
  <si>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</si>
  <si>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</si>
  <si>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</si>
  <si>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</si>
  <si>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</si>
  <si>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</si>
  <si>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</si>
  <si>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</si>
  <si>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</si>
  <si>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</si>
  <si>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</si>
  <si>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</si>
  <si>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</si>
  <si>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</si>
  <si>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</si>
  <si>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</si>
  <si>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</si>
  <si>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</si>
  <si>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</si>
  <si>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</si>
  <si>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</si>
  <si>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</si>
  <si>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</si>
  <si>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</si>
  <si>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</si>
  <si>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</si>
  <si>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</si>
  <si>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</si>
  <si>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</si>
  <si>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</si>
  <si>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</si>
  <si>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</si>
  <si>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</si>
  <si>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</si>
  <si>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</si>
  <si>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</si>
  <si>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</si>
  <si>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</si>
  <si>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</si>
  <si>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</si>
  <si>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</si>
  <si>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</si>
  <si>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</si>
  <si>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</si>
  <si>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</si>
  <si>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</si>
  <si>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</si>
  <si>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</si>
  <si>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</si>
  <si>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</si>
  <si>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</si>
  <si>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</si>
  <si>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</si>
  <si>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</si>
  <si>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</si>
  <si>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</si>
  <si>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</si>
  <si>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</si>
  <si>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</si>
  <si>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</si>
  <si>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</si>
  <si>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</si>
  <si>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</si>
  <si>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</si>
  <si>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</si>
  <si>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</si>
  <si>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</si>
  <si>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</si>
  <si>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</si>
  <si>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</si>
  <si>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</si>
  <si>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</si>
  <si>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</si>
  <si>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</si>
  <si>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</si>
  <si>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</si>
  <si>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</si>
  <si>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</si>
  <si>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</si>
  <si>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</si>
  <si>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</si>
  <si>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</si>
  <si>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</si>
  <si>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</si>
  <si>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</si>
  <si>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</si>
  <si>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</si>
  <si>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</si>
  <si>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</si>
  <si>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</si>
  <si>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</si>
  <si>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</si>
  <si>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</si>
  <si>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</si>
  <si>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</si>
  <si>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</si>
  <si>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</si>
  <si>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</si>
  <si>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</si>
  <si>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</si>
  <si>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</si>
  <si>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</si>
  <si>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</si>
  <si>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</si>
  <si>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</si>
  <si>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</si>
  <si>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</si>
  <si>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</si>
  <si>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</si>
  <si>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</si>
  <si>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</si>
  <si>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</si>
  <si>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</si>
  <si>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</si>
  <si>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</si>
  <si>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</si>
  <si>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</si>
  <si>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</si>
  <si>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</si>
  <si>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</si>
  <si>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</si>
  <si>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</si>
  <si>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</si>
  <si>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</si>
  <si>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</si>
  <si>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</si>
  <si>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</si>
  <si>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</si>
  <si>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</si>
  <si>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</si>
  <si>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</si>
  <si>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</si>
  <si>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</si>
  <si>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</si>
  <si>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</si>
  <si>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</si>
  <si>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</si>
  <si>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</si>
  <si>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</si>
  <si>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</si>
  <si>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</si>
  <si>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</si>
  <si>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</si>
  <si>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</si>
  <si>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</si>
  <si>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</si>
  <si>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</si>
  <si>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</si>
  <si>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</si>
  <si>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</si>
  <si>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</si>
  <si>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</si>
  <si>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</si>
  <si>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</si>
  <si>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</si>
  <si>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</si>
  <si>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</si>
  <si>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</si>
  <si>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</si>
  <si>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</si>
  <si>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</si>
  <si>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</si>
  <si>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</si>
  <si>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</si>
  <si>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</si>
  <si>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</si>
  <si>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</si>
  <si>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</si>
  <si>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</si>
  <si>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</si>
  <si>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</si>
  <si>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</si>
  <si>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</si>
  <si>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</si>
  <si>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</si>
  <si>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</si>
  <si>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</si>
  <si>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</si>
  <si>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</si>
  <si>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</si>
  <si>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</si>
  <si>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</si>
  <si>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</si>
  <si>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</si>
  <si>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</si>
  <si>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</si>
  <si>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</si>
  <si>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</si>
  <si>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</si>
  <si>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</si>
  <si>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</si>
  <si>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</si>
  <si>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</si>
  <si>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</si>
  <si>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</si>
  <si>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</si>
  <si>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</si>
  <si>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</si>
  <si>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</si>
  <si>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</si>
  <si>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</si>
  <si>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</si>
  <si>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</si>
  <si>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</si>
  <si>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</si>
  <si>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</si>
  <si>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</si>
  <si>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</si>
  <si>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</si>
  <si>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</si>
  <si>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</si>
  <si>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</si>
  <si>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</si>
  <si>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</si>
  <si>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</si>
  <si>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</si>
  <si>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</si>
  <si>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</si>
  <si>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</si>
  <si>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</si>
  <si>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</si>
  <si>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</si>
  <si>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</si>
  <si>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</si>
  <si>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</si>
  <si>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</si>
  <si>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</si>
  <si>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</si>
  <si>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</si>
  <si>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</si>
  <si>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</si>
  <si>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</si>
  <si>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</si>
  <si>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</si>
  <si>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</si>
  <si>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</si>
  <si>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</si>
  <si>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</si>
  <si>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</si>
  <si>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</si>
  <si>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</si>
  <si>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</si>
  <si>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</si>
  <si>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</si>
  <si>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</si>
  <si>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</si>
  <si>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</si>
  <si>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</si>
  <si>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</si>
  <si>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</si>
  <si>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</si>
  <si>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</si>
  <si>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</si>
  <si>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</si>
  <si>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</si>
  <si>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</si>
  <si>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</si>
  <si>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</si>
  <si>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</si>
  <si>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</si>
  <si>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</si>
  <si>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</si>
  <si>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</si>
  <si>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</si>
  <si>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</si>
  <si>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</si>
  <si>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</si>
  <si>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</si>
  <si>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</si>
  <si>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</si>
  <si>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</si>
  <si>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</si>
  <si>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</si>
  <si>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</si>
  <si>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</si>
  <si>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</si>
  <si>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</si>
  <si>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</si>
  <si>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</si>
  <si>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</si>
  <si>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</si>
  <si>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</si>
  <si>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</si>
  <si>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</si>
  <si>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</si>
  <si>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</si>
  <si>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</si>
  <si>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</si>
  <si>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</si>
  <si>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</si>
  <si>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</si>
  <si>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</si>
  <si>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</si>
  <si>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</si>
  <si>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</si>
  <si>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</si>
  <si>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</si>
  <si>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</si>
  <si>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</si>
  <si>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</si>
  <si>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</si>
  <si>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</si>
  <si>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</si>
  <si>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</si>
  <si>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</si>
  <si>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</si>
  <si>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</si>
  <si>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</si>
  <si>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</si>
  <si>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</si>
  <si>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</si>
  <si>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</si>
  <si>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</si>
  <si>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</si>
  <si>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</si>
  <si>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</si>
  <si>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</si>
  <si>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</si>
  <si>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</si>
  <si>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</si>
  <si>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</si>
  <si>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</si>
  <si>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</si>
  <si>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</si>
  <si>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</si>
  <si>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</si>
  <si>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</si>
  <si>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</si>
  <si>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</si>
  <si>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</si>
  <si>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</si>
  <si>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</si>
  <si>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</si>
  <si>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</si>
  <si>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</si>
  <si>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</si>
  <si>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</si>
  <si>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</si>
  <si>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</si>
  <si>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</si>
  <si>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</si>
  <si>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</si>
  <si>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</si>
  <si>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</si>
  <si>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</si>
  <si>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</si>
  <si>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</si>
  <si>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</si>
  <si>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</si>
  <si>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</si>
  <si>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</si>
  <si>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</si>
  <si>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</si>
  <si>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</si>
  <si>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</si>
  <si>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</si>
  <si>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</si>
  <si>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</si>
  <si>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</si>
  <si>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</si>
  <si>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</si>
  <si>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</si>
  <si>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</si>
  <si>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</si>
  <si>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</si>
  <si>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</si>
  <si>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</si>
  <si>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</si>
  <si>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</si>
  <si>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</si>
  <si>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</si>
  <si>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</si>
  <si>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</si>
  <si>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</si>
  <si>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</si>
  <si>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</si>
  <si>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</si>
  <si>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</si>
  <si>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</si>
  <si>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</si>
  <si>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</si>
  <si>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</si>
  <si>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</si>
  <si>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</si>
  <si>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</si>
  <si>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</si>
  <si>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</si>
  <si>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</si>
  <si>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</si>
  <si>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</si>
  <si>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</si>
  <si>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</si>
  <si>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</si>
  <si>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</si>
  <si>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</si>
  <si>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</si>
  <si>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</si>
  <si>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</si>
  <si>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</si>
  <si>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</si>
  <si>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</si>
  <si>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</si>
  <si>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</si>
  <si>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</si>
  <si>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</si>
  <si>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</si>
  <si>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</si>
  <si>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</si>
  <si>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</si>
  <si>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</si>
  <si>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</si>
  <si>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</si>
  <si>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</si>
  <si>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</si>
  <si>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</si>
  <si>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</si>
  <si>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</si>
  <si>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</si>
  <si>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</si>
  <si>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</si>
  <si>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</si>
  <si>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</si>
  <si>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</si>
  <si>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</si>
  <si>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</si>
  <si>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</si>
  <si>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</si>
  <si>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</si>
  <si>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</si>
  <si>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</si>
  <si>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</si>
  <si>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</si>
  <si>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</si>
  <si>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</si>
  <si>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</si>
  <si>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</si>
  <si>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</si>
  <si>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</si>
  <si>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</si>
  <si>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</si>
  <si>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</si>
  <si>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</si>
  <si>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</si>
  <si>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</si>
  <si>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</si>
  <si>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</si>
  <si>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</si>
  <si>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</si>
  <si>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</si>
  <si>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</si>
  <si>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</si>
  <si>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</si>
  <si>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</si>
  <si>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</si>
  <si>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</si>
  <si>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</si>
  <si>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</si>
  <si>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</si>
  <si>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</si>
  <si>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</si>
  <si>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</si>
  <si>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</si>
  <si>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</si>
  <si>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</si>
  <si>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</si>
  <si>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</si>
  <si>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</si>
  <si>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</si>
  <si>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</si>
  <si>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</si>
  <si>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</si>
  <si>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</si>
  <si>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</si>
  <si>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</si>
  <si>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</si>
  <si>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</si>
  <si>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</si>
  <si>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</si>
  <si>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</si>
  <si>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</si>
  <si>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</si>
  <si>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</si>
  <si>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</si>
  <si>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</si>
  <si>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</si>
  <si>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</si>
  <si>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</si>
  <si>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</si>
  <si>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</si>
  <si>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</si>
  <si>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</si>
  <si>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</si>
  <si>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</si>
  <si>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</si>
  <si>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</si>
  <si>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</si>
  <si>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</si>
  <si>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</si>
  <si>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</si>
  <si>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</si>
  <si>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</si>
  <si>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</si>
  <si>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</si>
  <si>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</si>
  <si>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</si>
  <si>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</si>
  <si>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</si>
  <si>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</si>
  <si>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</si>
  <si>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</si>
  <si>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</si>
  <si>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</si>
  <si>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</si>
  <si>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</si>
  <si>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</si>
  <si>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</si>
  <si>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</si>
  <si>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</si>
  <si>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</si>
  <si>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</si>
  <si>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</si>
  <si>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</si>
  <si>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</si>
  <si>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</si>
  <si>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</si>
  <si>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</si>
  <si>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</si>
  <si>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</si>
  <si>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</si>
  <si>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</si>
  <si>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</si>
  <si>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</si>
  <si>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</si>
  <si>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</si>
  <si>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</si>
  <si>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</si>
  <si>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</si>
  <si>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</si>
  <si>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</si>
  <si>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</si>
  <si>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</si>
  <si>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</si>
  <si>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</si>
  <si>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</si>
  <si>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</si>
  <si>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</si>
  <si>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</si>
  <si>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</si>
  <si>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</si>
  <si>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</si>
  <si>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</si>
  <si>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</si>
  <si>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</si>
  <si>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</si>
  <si>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</si>
  <si>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</si>
  <si>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</si>
  <si>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</si>
  <si>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</si>
  <si>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</si>
  <si>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</si>
  <si>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</si>
  <si>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</si>
  <si>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</si>
  <si>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</si>
  <si>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</si>
  <si>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</si>
  <si>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</si>
  <si>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</si>
  <si>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</si>
  <si>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</si>
  <si>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</si>
  <si>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</si>
  <si>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</si>
  <si>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</si>
  <si>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</si>
  <si>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</si>
  <si>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</si>
  <si>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</si>
  <si>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</si>
  <si>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</si>
  <si>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</si>
  <si>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</si>
  <si>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</si>
  <si>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</si>
  <si>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</si>
  <si>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</si>
  <si>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</si>
  <si>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</si>
  <si>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</si>
  <si>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</si>
  <si>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</si>
  <si>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</si>
  <si>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</si>
  <si>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</si>
  <si>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</si>
  <si>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</si>
  <si>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</si>
  <si>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</si>
  <si>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</si>
  <si>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</si>
  <si>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</si>
  <si>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</si>
  <si>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</si>
  <si>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</si>
  <si>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</si>
  <si>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</si>
  <si>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</si>
  <si>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</si>
  <si>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</si>
  <si>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</si>
  <si>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</si>
  <si>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</si>
  <si>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</si>
  <si>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</si>
  <si>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</si>
  <si>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</si>
  <si>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</si>
  <si>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</si>
  <si>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</si>
  <si>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</si>
  <si>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</si>
  <si>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</si>
  <si>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</si>
  <si>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</si>
  <si>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</si>
  <si>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</si>
  <si>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</si>
  <si>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</si>
  <si>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</si>
  <si>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</si>
  <si>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</si>
  <si>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</si>
  <si>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</si>
  <si>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</si>
  <si>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</si>
  <si>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</si>
  <si>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</si>
  <si>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</si>
  <si>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</si>
  <si>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</si>
  <si>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</si>
  <si>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</si>
  <si>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</si>
  <si>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</si>
  <si>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</si>
  <si>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</si>
  <si>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</si>
  <si>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</si>
  <si>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</si>
  <si>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</si>
  <si>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</si>
  <si>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</si>
  <si>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</si>
  <si>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</si>
  <si>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</si>
  <si>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</si>
  <si>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</si>
  <si>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</si>
  <si>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</si>
  <si>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</si>
  <si>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</si>
  <si>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</si>
  <si>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</si>
  <si>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</si>
  <si>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</si>
  <si>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</si>
  <si>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</si>
  <si>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</si>
  <si>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</si>
  <si>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</si>
  <si>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</si>
  <si>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</si>
  <si>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</si>
  <si>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</si>
  <si>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</si>
  <si>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</si>
  <si>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</si>
  <si>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</si>
  <si>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</si>
  <si>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</si>
  <si>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</si>
  <si>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</si>
  <si>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</si>
  <si>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</si>
  <si>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</si>
  <si>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</si>
  <si>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</si>
  <si>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</si>
  <si>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</si>
  <si>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</si>
  <si>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</si>
  <si>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</si>
  <si>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</si>
  <si>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</si>
  <si>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</si>
  <si>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</si>
  <si>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</si>
  <si>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</si>
  <si>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</si>
  <si>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</si>
  <si>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</si>
  <si>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</si>
  <si>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</si>
  <si>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</si>
  <si>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</si>
  <si>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</si>
  <si>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</si>
  <si>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</si>
  <si>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</si>
  <si>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</si>
  <si>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</si>
  <si>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</si>
  <si>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</si>
  <si>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</si>
  <si>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</si>
  <si>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</si>
  <si>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</si>
  <si>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</si>
  <si>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</si>
  <si>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</si>
  <si>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</si>
  <si>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</si>
  <si>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</si>
  <si>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</si>
  <si>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</si>
  <si>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</si>
  <si>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</si>
  <si>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</si>
  <si>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</si>
  <si>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</si>
  <si>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</si>
  <si>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</si>
  <si>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</si>
  <si>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</si>
  <si>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</si>
  <si>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</si>
  <si>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</si>
  <si>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</si>
  <si>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</si>
  <si>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</si>
  <si>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</si>
  <si>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</si>
  <si>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</si>
  <si>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</si>
  <si>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</si>
  <si>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</si>
  <si>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</si>
  <si>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</si>
  <si>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</si>
  <si>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</si>
  <si>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</si>
  <si>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</si>
  <si>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</si>
  <si>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</si>
  <si>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</si>
  <si>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</si>
  <si>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</si>
  <si>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</si>
  <si>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</si>
  <si>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</si>
  <si>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</si>
  <si>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</si>
  <si>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</si>
  <si>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</si>
  <si>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</si>
  <si>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</si>
  <si>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</si>
  <si>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</si>
  <si>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</si>
  <si>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</si>
  <si>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</si>
  <si>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</si>
  <si>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</si>
  <si>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</si>
  <si>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</si>
  <si>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</si>
  <si>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</si>
  <si>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</si>
  <si>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</si>
  <si>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</si>
  <si>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</si>
  <si>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</si>
  <si>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</si>
  <si>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</si>
  <si>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</si>
  <si>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</si>
  <si>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</si>
  <si>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</si>
  <si>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</si>
  <si>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</si>
  <si>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</si>
  <si>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</si>
  <si>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</si>
  <si>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</si>
  <si>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</si>
  <si>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</si>
  <si>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</si>
  <si>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</si>
  <si>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</si>
  <si>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</si>
  <si>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</si>
  <si>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</si>
  <si>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</si>
  <si>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</si>
  <si>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</si>
  <si>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</si>
  <si>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</si>
  <si>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</si>
  <si>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</si>
  <si>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</si>
  <si>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</si>
  <si>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</si>
  <si>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</si>
  <si>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</si>
  <si>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</si>
  <si>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</si>
  <si>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</si>
  <si>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</si>
  <si>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</si>
  <si>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</si>
  <si>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</si>
  <si>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</si>
  <si>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</si>
  <si>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</si>
  <si>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</si>
  <si>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</si>
  <si>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</si>
  <si>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</si>
  <si>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</si>
  <si>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</si>
  <si>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</si>
  <si>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</si>
  <si>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</si>
  <si>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</si>
  <si>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</si>
  <si>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</si>
  <si>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</si>
  <si>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</si>
  <si>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</si>
  <si>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</si>
  <si>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</si>
  <si>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</si>
  <si>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</si>
  <si>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</si>
  <si>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</si>
  <si>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</si>
  <si>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</si>
  <si>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</si>
  <si>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</si>
  <si>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</si>
  <si>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</si>
  <si>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</si>
  <si>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</si>
  <si>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</si>
  <si>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</si>
  <si>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</si>
  <si>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</si>
  <si>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</si>
  <si>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</si>
  <si>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</si>
  <si>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</si>
  <si>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</si>
  <si>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</si>
  <si>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</si>
  <si>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</si>
  <si>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</si>
  <si>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</si>
  <si>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</si>
  <si>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</si>
  <si>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</si>
  <si>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</si>
  <si>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</si>
  <si>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</si>
  <si>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</si>
  <si>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</si>
  <si>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</si>
  <si>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</si>
  <si>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</si>
  <si>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</si>
  <si>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</si>
  <si>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</si>
  <si>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</si>
  <si>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</si>
  <si>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</si>
  <si>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</si>
  <si>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</si>
  <si>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</si>
  <si>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</si>
  <si>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</si>
  <si>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</si>
  <si>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</si>
  <si>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</si>
  <si>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</si>
  <si>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</si>
  <si>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</si>
  <si>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</si>
  <si>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</si>
  <si>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</si>
  <si>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</si>
  <si>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</si>
  <si>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</si>
  <si>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</si>
  <si>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</si>
  <si>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</si>
  <si>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</si>
  <si>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</si>
  <si>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</si>
  <si>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</si>
  <si>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</si>
  <si>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</si>
  <si>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</si>
  <si>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</si>
  <si>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</si>
  <si>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</si>
  <si>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</si>
  <si>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</si>
  <si>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</si>
  <si>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</si>
  <si>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</si>
  <si>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</si>
  <si>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</si>
  <si>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</si>
  <si>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</si>
  <si>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</si>
  <si>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</si>
  <si>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</si>
  <si>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</si>
  <si>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</si>
  <si>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</si>
  <si>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</si>
  <si>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</si>
  <si>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</si>
  <si>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</si>
  <si>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</si>
  <si>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</si>
  <si>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</si>
  <si>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</si>
  <si>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</si>
  <si>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</si>
  <si>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</si>
  <si>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</si>
  <si>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</si>
  <si>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</si>
  <si>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</si>
  <si>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</si>
  <si>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</si>
  <si>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</si>
  <si>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</si>
  <si>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</si>
  <si>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</si>
  <si>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</si>
  <si>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</si>
  <si>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</si>
  <si>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</si>
  <si>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</si>
  <si>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</si>
  <si>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</si>
  <si>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</si>
  <si>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</si>
  <si>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</si>
  <si>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</si>
  <si>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</si>
  <si>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</si>
  <si>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</si>
  <si>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</si>
  <si>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</si>
  <si>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</si>
  <si>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</si>
  <si>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</si>
  <si>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</si>
  <si>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</si>
  <si>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</si>
  <si>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</si>
  <si>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</si>
  <si>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</si>
  <si>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</si>
  <si>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</si>
  <si>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</si>
  <si>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</si>
  <si>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</si>
  <si>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</si>
  <si>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</si>
  <si>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</si>
  <si>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</si>
  <si>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</si>
  <si>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</si>
  <si>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</si>
  <si>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</si>
  <si>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</si>
  <si>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</si>
  <si>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</si>
  <si>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</si>
  <si>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</si>
  <si>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</si>
  <si>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</si>
  <si>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</si>
  <si>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</si>
  <si>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</si>
  <si>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</si>
  <si>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</si>
  <si>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</si>
  <si>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</si>
  <si>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</si>
  <si>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</si>
  <si>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</si>
  <si>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</si>
  <si>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</si>
  <si>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</si>
  <si>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</si>
  <si>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</si>
  <si>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</si>
  <si>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</si>
  <si>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</si>
  <si>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</si>
  <si>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</si>
  <si>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</si>
  <si>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</si>
  <si>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</si>
  <si>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</si>
  <si>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</si>
  <si>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</si>
  <si>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</si>
  <si>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</si>
  <si>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</si>
  <si>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</si>
  <si>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</si>
  <si>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</si>
  <si>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</si>
  <si>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</si>
  <si>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</si>
  <si>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</si>
  <si>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</si>
  <si>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</si>
  <si>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</si>
  <si>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</si>
  <si>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</si>
  <si>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</si>
  <si>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</si>
  <si>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</si>
  <si>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</si>
  <si>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</si>
  <si>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</si>
  <si>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</si>
  <si>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</si>
  <si>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</si>
  <si>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</si>
  <si>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</si>
  <si>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</si>
  <si>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</si>
  <si>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</si>
  <si>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</si>
  <si>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</si>
  <si>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</si>
  <si>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</si>
  <si>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</si>
  <si>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</si>
  <si>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</si>
  <si>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</si>
  <si>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</si>
  <si>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</si>
  <si>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</si>
  <si>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</si>
  <si>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</si>
  <si>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</si>
  <si>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</si>
  <si>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</si>
  <si>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</si>
  <si>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</si>
  <si>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</si>
  <si>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</si>
  <si>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</si>
  <si>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</si>
  <si>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</si>
  <si>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</si>
  <si>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</si>
  <si>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</si>
  <si>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</si>
  <si>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</si>
  <si>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</si>
  <si>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</si>
  <si>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</si>
  <si>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</si>
  <si>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</si>
  <si>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</si>
  <si>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</si>
  <si>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</si>
  <si>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</si>
  <si>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</si>
  <si>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</si>
  <si>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</si>
  <si>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</si>
  <si>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</si>
  <si>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</si>
  <si>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</si>
  <si>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</si>
  <si>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</si>
  <si>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</si>
  <si>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</si>
  <si>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</si>
  <si>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</si>
  <si>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</si>
  <si>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</si>
  <si>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</si>
  <si>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</si>
  <si>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</si>
  <si>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</si>
  <si>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</si>
  <si>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</si>
  <si>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</si>
  <si>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</si>
  <si>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</si>
  <si>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</si>
  <si>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</si>
  <si>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</si>
  <si>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</si>
  <si>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</si>
  <si>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</si>
  <si>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</si>
  <si>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</si>
  <si>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</si>
  <si>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</si>
  <si>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</si>
  <si>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</si>
  <si>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</si>
  <si>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</si>
  <si>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</si>
  <si>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</si>
  <si>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</si>
  <si>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</si>
  <si>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</si>
  <si>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</si>
  <si>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</si>
  <si>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</si>
  <si>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</si>
  <si>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</si>
  <si>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</si>
  <si>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</si>
  <si>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</si>
  <si>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</si>
  <si>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</si>
  <si>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</si>
  <si>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</si>
  <si>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</si>
  <si>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</si>
  <si>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</si>
  <si>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</si>
  <si>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</si>
  <si>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</si>
  <si>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</si>
  <si>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</si>
  <si>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</si>
  <si>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</si>
  <si>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</si>
  <si>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</si>
  <si>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</si>
  <si>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</si>
  <si>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</si>
  <si>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</si>
  <si>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</si>
  <si>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</si>
  <si>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</si>
  <si>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</si>
  <si>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</si>
  <si>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</si>
  <si>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</si>
  <si>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</si>
  <si>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</si>
  <si>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</si>
  <si>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</si>
  <si>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</si>
  <si>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</si>
  <si>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</si>
  <si>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</si>
  <si>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</si>
  <si>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</si>
  <si>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</si>
  <si>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</si>
  <si>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</si>
  <si>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</si>
  <si>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</si>
  <si>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</si>
  <si>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</si>
  <si>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</si>
  <si>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</si>
  <si>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</si>
  <si>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</si>
  <si>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</si>
  <si>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</si>
  <si>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</si>
  <si>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</si>
  <si>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</si>
  <si>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</si>
  <si>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</si>
  <si>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</si>
  <si>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</si>
  <si>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</si>
  <si>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</si>
  <si>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</si>
  <si>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</si>
  <si>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</si>
  <si>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</si>
  <si>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</si>
  <si>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</si>
  <si>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</si>
  <si>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</si>
  <si>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</si>
  <si>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</si>
  <si>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</si>
  <si>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</si>
  <si>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</si>
  <si>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</si>
  <si>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</si>
  <si>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</si>
  <si>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</si>
  <si>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</si>
  <si>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</si>
  <si>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</si>
  <si>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</si>
  <si>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</si>
  <si>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</si>
  <si>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</si>
  <si>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</si>
  <si>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</si>
  <si>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</si>
  <si>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</si>
  <si>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</si>
  <si>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</si>
  <si>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</si>
  <si>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</si>
  <si>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</si>
  <si>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</si>
  <si>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</si>
  <si>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</si>
  <si>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</si>
  <si>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</si>
  <si>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</si>
  <si>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</si>
  <si>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</si>
  <si>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</si>
  <si>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</si>
  <si>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</si>
  <si>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</si>
  <si>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</si>
  <si>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</si>
  <si>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</si>
  <si>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</si>
  <si>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</si>
  <si>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</si>
  <si>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</si>
  <si>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</si>
  <si>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</si>
  <si>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</si>
  <si>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</si>
  <si>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</si>
  <si>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</si>
  <si>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</si>
  <si>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</si>
  <si>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</si>
  <si>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</si>
  <si>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</si>
  <si>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</si>
  <si>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</si>
  <si>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</si>
  <si>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</si>
  <si>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</si>
  <si>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</si>
  <si>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</si>
  <si>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</si>
  <si>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</si>
  <si>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</si>
  <si>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</si>
  <si>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</si>
  <si>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</si>
  <si>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</si>
  <si>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</si>
  <si>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</si>
  <si>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</si>
  <si>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</si>
  <si>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</si>
  <si>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</si>
  <si>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</si>
  <si>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</si>
  <si>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</si>
  <si>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</si>
  <si>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</si>
  <si>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</si>
  <si>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</si>
  <si>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</si>
  <si>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</si>
  <si>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</si>
  <si>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</si>
  <si>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</si>
  <si>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</si>
  <si>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</si>
  <si>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</si>
  <si>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</si>
  <si>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</si>
  <si>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</si>
  <si>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</si>
  <si>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</si>
  <si>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</si>
  <si>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</si>
  <si>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</si>
  <si>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</si>
  <si>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</si>
  <si>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</si>
  <si>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</si>
  <si>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</si>
  <si>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</si>
  <si>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</si>
  <si>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</si>
  <si>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</si>
  <si>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</si>
  <si>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</si>
  <si>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</si>
  <si>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</si>
  <si>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</si>
  <si>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</si>
  <si>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</si>
  <si>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</si>
  <si>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</si>
  <si>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</si>
  <si>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</si>
  <si>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</si>
  <si>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</si>
  <si>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</si>
  <si>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</si>
  <si>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</si>
  <si>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</si>
  <si>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</si>
  <si>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</si>
  <si>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</si>
  <si>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</si>
  <si>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</si>
  <si>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</si>
  <si>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</si>
  <si>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</si>
  <si>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</si>
  <si>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</si>
  <si>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</si>
  <si>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</si>
  <si>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</si>
  <si>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</si>
  <si>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</si>
  <si>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</si>
  <si>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</si>
  <si>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</si>
  <si>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</si>
  <si>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</si>
  <si>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</si>
  <si>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</si>
  <si>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</si>
  <si>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</si>
  <si>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</si>
  <si>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</si>
  <si>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</si>
  <si>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</si>
  <si>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</si>
  <si>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</si>
  <si>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</si>
  <si>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</si>
  <si>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</si>
  <si>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</si>
  <si>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</si>
  <si>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</si>
  <si>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</si>
  <si>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</si>
  <si>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</si>
  <si>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</si>
  <si>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</si>
  <si>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</si>
  <si>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</si>
  <si>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</si>
  <si>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</si>
  <si>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</si>
  <si>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</si>
  <si>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</si>
  <si>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</si>
  <si>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</si>
  <si>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</si>
  <si>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</si>
  <si>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</si>
  <si>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</si>
  <si>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</si>
  <si>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</si>
  <si>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</si>
  <si>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</si>
  <si>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</si>
  <si>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</si>
  <si>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</si>
  <si>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</si>
  <si>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</si>
  <si>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</si>
  <si>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</si>
  <si>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</si>
  <si>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</si>
  <si>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</si>
  <si>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</si>
  <si>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</si>
  <si>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</si>
  <si>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</si>
  <si>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</si>
  <si>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</si>
  <si>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</si>
  <si>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</si>
  <si>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</si>
  <si>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</si>
  <si>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</si>
  <si>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</si>
  <si>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</si>
  <si>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</si>
  <si>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</si>
  <si>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</si>
  <si>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</si>
  <si>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</si>
  <si>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</si>
  <si>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</si>
  <si>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</si>
  <si>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</si>
  <si>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</si>
  <si>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</si>
  <si>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</si>
  <si>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</si>
  <si>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</si>
  <si>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</si>
  <si>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</si>
  <si>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</si>
  <si>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</si>
  <si>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</si>
  <si>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</si>
  <si>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</si>
  <si>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</si>
  <si>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</si>
  <si>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</si>
  <si>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</si>
  <si>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</si>
  <si>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</si>
  <si>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</si>
  <si>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</si>
  <si>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</si>
  <si>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</si>
  <si>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</si>
  <si>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</si>
  <si>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</si>
  <si>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</si>
  <si>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</si>
  <si>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</si>
  <si>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</si>
  <si>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</si>
  <si>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</si>
  <si>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</si>
  <si>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</si>
  <si>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</si>
  <si>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</si>
  <si>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</si>
  <si>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</si>
  <si>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</si>
  <si>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</si>
  <si>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</si>
  <si>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</si>
  <si>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</si>
  <si>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</si>
  <si>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</si>
  <si>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</si>
  <si>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</si>
  <si>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</si>
  <si>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</si>
  <si>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</si>
  <si>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</si>
  <si>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</si>
  <si>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</si>
  <si>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</si>
  <si>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</si>
  <si>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</si>
  <si>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</si>
  <si>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</si>
  <si>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</si>
  <si>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</si>
  <si>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</si>
  <si>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</si>
  <si>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</si>
  <si>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</si>
  <si>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</si>
  <si>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</si>
  <si>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</si>
  <si>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</si>
  <si>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</si>
  <si>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</si>
  <si>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</si>
  <si>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</si>
  <si>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</si>
  <si>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</si>
  <si>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</si>
  <si>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</si>
  <si>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</si>
  <si>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</si>
  <si>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</si>
  <si>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</si>
  <si>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</si>
  <si>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</si>
  <si>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</si>
  <si>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</si>
  <si>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</si>
  <si>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</si>
  <si>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</si>
  <si>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</si>
  <si>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</si>
  <si>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</si>
  <si>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</si>
  <si>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</si>
  <si>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</si>
  <si>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</si>
  <si>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</si>
  <si>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</si>
  <si>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</si>
  <si>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</si>
  <si>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</si>
  <si>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</si>
  <si>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</si>
  <si>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</si>
  <si>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</si>
  <si>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</si>
  <si>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</si>
  <si>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</si>
  <si>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</si>
  <si>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</si>
  <si>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</si>
  <si>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</si>
  <si>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</si>
  <si>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</si>
  <si>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</si>
  <si>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</si>
  <si>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</si>
  <si>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</si>
  <si>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</si>
  <si>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</si>
  <si>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</si>
  <si>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</si>
  <si>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</si>
  <si>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</si>
  <si>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</si>
  <si>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</si>
  <si>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</si>
  <si>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</si>
  <si>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</si>
  <si>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</si>
  <si>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</si>
  <si>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</si>
  <si>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</si>
  <si>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</si>
  <si>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</si>
  <si>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</si>
  <si>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</si>
  <si>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</si>
  <si>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</si>
  <si>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</si>
  <si>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</si>
  <si>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</si>
  <si>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</si>
  <si>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</si>
  <si>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</si>
  <si>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</si>
  <si>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</si>
  <si>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</si>
  <si>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</si>
  <si>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</si>
  <si>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</si>
  <si>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</si>
  <si>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</si>
  <si>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</si>
  <si>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</si>
  <si>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</si>
  <si>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</si>
  <si>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</si>
  <si>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</si>
  <si>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</si>
  <si>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</si>
  <si>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</si>
  <si>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</si>
  <si>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</si>
  <si>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</si>
  <si>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</si>
  <si>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</si>
  <si>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</si>
  <si>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</si>
  <si>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</si>
  <si>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</si>
  <si>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</si>
  <si>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</si>
  <si>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</si>
  <si>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</si>
  <si>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</si>
  <si>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</si>
  <si>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</si>
  <si>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</si>
  <si>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</si>
  <si>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</si>
  <si>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</si>
  <si>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</si>
  <si>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</si>
  <si>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</si>
  <si>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</si>
  <si>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</si>
  <si>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</si>
  <si>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</si>
  <si>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</si>
  <si>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</si>
  <si>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</si>
  <si>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</si>
  <si>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</si>
  <si>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</si>
  <si>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</si>
  <si>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</si>
  <si>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</si>
  <si>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</si>
  <si>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</si>
  <si>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</si>
  <si>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</si>
  <si>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</si>
  <si>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</si>
  <si>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</si>
  <si>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</si>
  <si>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</si>
  <si>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</si>
  <si>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</si>
  <si>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</si>
  <si>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</si>
  <si>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</si>
  <si>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</si>
  <si>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</si>
  <si>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</si>
  <si>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</si>
  <si>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</si>
  <si>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</si>
  <si>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</si>
  <si>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</si>
  <si>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</si>
  <si>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</si>
  <si>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</si>
  <si>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</si>
  <si>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</si>
  <si>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</si>
  <si>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</si>
  <si>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</si>
  <si>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</si>
  <si>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</si>
  <si>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</si>
  <si>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</si>
  <si>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</si>
  <si>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</si>
  <si>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</si>
  <si>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</si>
  <si>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</si>
  <si>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</si>
  <si>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</si>
  <si>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</si>
  <si>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</si>
  <si>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</si>
  <si>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</si>
  <si>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</si>
  <si>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</si>
  <si>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</si>
  <si>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</si>
  <si>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</si>
  <si>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</si>
  <si>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</si>
  <si>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</si>
  <si>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</si>
  <si>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</si>
  <si>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</si>
  <si>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</si>
  <si>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</si>
  <si>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</si>
  <si>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</si>
  <si>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</si>
  <si>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</si>
  <si>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</si>
  <si>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</si>
  <si>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</si>
  <si>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</si>
  <si>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</si>
  <si>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</si>
  <si>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</si>
  <si>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</si>
  <si>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</si>
  <si>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</si>
  <si>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</si>
  <si>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</si>
  <si>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</si>
  <si>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</si>
  <si>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</si>
  <si>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</si>
  <si>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</si>
  <si>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</si>
  <si>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</si>
  <si>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</si>
  <si>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</si>
  <si>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</si>
  <si>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</si>
  <si>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</si>
  <si>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</si>
  <si>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</si>
  <si>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</si>
  <si>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</si>
  <si>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</si>
  <si>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</si>
  <si>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</si>
  <si>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</si>
  <si>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</si>
  <si>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</si>
  <si>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</si>
  <si>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</si>
  <si>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</si>
  <si>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</si>
  <si>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</si>
  <si>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</si>
  <si>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</si>
  <si>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</si>
  <si>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</si>
  <si>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</si>
  <si>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</si>
  <si>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</si>
  <si>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</si>
  <si>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</si>
  <si>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</si>
  <si>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</si>
  <si>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</si>
  <si>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</si>
  <si>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</si>
  <si>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</si>
  <si>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</si>
  <si>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</si>
  <si>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</si>
  <si>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</si>
  <si>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</si>
  <si>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</si>
  <si>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</si>
  <si>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</si>
  <si>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</si>
  <si>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</si>
  <si>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</si>
  <si>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</si>
  <si>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</si>
  <si>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</si>
  <si>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</si>
  <si>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</si>
  <si>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</si>
  <si>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</si>
  <si>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</si>
  <si>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</si>
  <si>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</si>
  <si>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</si>
  <si>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</si>
  <si>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</si>
  <si>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</si>
  <si>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</si>
  <si>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</si>
  <si>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</si>
  <si>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</si>
  <si>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</si>
  <si>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</si>
  <si>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</si>
  <si>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</si>
  <si>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</si>
  <si>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</si>
  <si>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</si>
  <si>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</si>
  <si>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</si>
  <si>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</si>
  <si>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</si>
  <si>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</si>
  <si>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</si>
  <si>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</si>
  <si>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</si>
  <si>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</si>
  <si>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</si>
  <si>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</si>
  <si>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</si>
  <si>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</si>
  <si>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</si>
  <si>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</si>
  <si>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</si>
  <si>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</si>
  <si>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</si>
  <si>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</si>
  <si>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</si>
  <si>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</si>
  <si>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</si>
  <si>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</si>
  <si>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</si>
  <si>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</si>
  <si>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</si>
  <si>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</si>
  <si>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</si>
  <si>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</si>
  <si>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</si>
  <si>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</si>
  <si>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</si>
  <si>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</si>
  <si>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</si>
  <si>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</si>
  <si>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</si>
  <si>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</si>
  <si>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</si>
  <si>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</si>
  <si>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</si>
  <si>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</si>
  <si>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</si>
  <si>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</si>
  <si>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</si>
  <si>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</si>
  <si>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</si>
  <si>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</si>
  <si>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</si>
  <si>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</si>
  <si>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</si>
  <si>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</si>
  <si>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</si>
  <si>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</si>
  <si>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</si>
  <si>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</si>
  <si>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</si>
  <si>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</si>
  <si>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</si>
  <si>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</si>
  <si>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</si>
  <si>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</si>
  <si>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</si>
  <si>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</si>
  <si>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</si>
  <si>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</si>
  <si>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</si>
  <si>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</si>
  <si>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</si>
  <si>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</si>
  <si>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</si>
  <si>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</si>
  <si>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</si>
  <si>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</si>
  <si>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</si>
  <si>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</si>
  <si>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</si>
  <si>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</si>
  <si>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</si>
  <si>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</si>
  <si>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</si>
  <si>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</si>
  <si>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</si>
  <si>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</si>
  <si>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</si>
  <si>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</si>
  <si>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</si>
  <si>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</si>
  <si>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</si>
  <si>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</si>
  <si>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</si>
  <si>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</si>
  <si>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</si>
  <si>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</si>
  <si>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</si>
  <si>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</si>
  <si>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</si>
  <si>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</si>
  <si>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</si>
  <si>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</si>
  <si>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</si>
  <si>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</si>
  <si>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</si>
  <si>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</si>
  <si>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</si>
  <si>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</si>
  <si>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</si>
  <si>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</si>
  <si>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</si>
  <si>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</si>
  <si>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</si>
  <si>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</si>
  <si>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</si>
  <si>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</si>
  <si>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</si>
  <si>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</si>
  <si>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</si>
  <si>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</si>
  <si>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</si>
  <si>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</si>
  <si>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</si>
  <si>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</si>
  <si>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</si>
  <si>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</si>
  <si>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</si>
  <si>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</si>
  <si>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</si>
  <si>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</si>
  <si>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</si>
  <si>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</si>
  <si>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</si>
  <si>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</si>
  <si>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</si>
  <si>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</si>
  <si>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</si>
  <si>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</si>
  <si>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</si>
  <si>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</si>
  <si>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</si>
  <si>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</si>
  <si>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</si>
  <si>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</si>
  <si>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</si>
  <si>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</si>
  <si>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</si>
  <si>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</si>
  <si>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</si>
  <si>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</si>
  <si>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</si>
  <si>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</si>
  <si>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</si>
  <si>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</si>
  <si>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</si>
  <si>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</si>
  <si>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</si>
  <si>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</si>
  <si>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</si>
  <si>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</si>
  <si>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</si>
  <si>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</si>
  <si>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</si>
  <si>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</si>
  <si>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</si>
  <si>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</si>
  <si>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</si>
  <si>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</si>
  <si>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</si>
  <si>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</si>
  <si>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</si>
  <si>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</si>
  <si>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</si>
  <si>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</si>
  <si>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</si>
  <si>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</si>
  <si>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</si>
  <si>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</si>
  <si>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</si>
  <si>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</si>
  <si>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</si>
  <si>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</si>
  <si>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</si>
  <si>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</si>
  <si>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</si>
  <si>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</si>
  <si>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</si>
  <si>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</si>
  <si>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</si>
  <si>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</si>
  <si>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</si>
  <si>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</si>
  <si>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</si>
  <si>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</si>
  <si>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</si>
  <si>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</si>
  <si>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</si>
  <si>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</si>
  <si>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</si>
  <si>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</si>
  <si>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</si>
  <si>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</si>
  <si>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</si>
  <si>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</si>
  <si>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</si>
  <si>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</si>
  <si>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</si>
  <si>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</si>
  <si>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</si>
  <si>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</si>
  <si>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</si>
  <si>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</si>
  <si>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</si>
  <si>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</si>
  <si>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</si>
  <si>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</si>
  <si>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</si>
  <si>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</si>
  <si>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</si>
  <si>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</si>
  <si>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</si>
  <si>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</si>
  <si>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</si>
  <si>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</si>
  <si>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</si>
  <si>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</si>
  <si>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</si>
  <si>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</si>
  <si>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</si>
  <si>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</si>
  <si>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</si>
  <si>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</si>
  <si>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</si>
  <si>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</si>
  <si>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</si>
  <si>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</si>
  <si>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</si>
  <si>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</si>
  <si>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</si>
  <si>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</si>
  <si>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</si>
  <si>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</si>
  <si>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</si>
  <si>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</si>
  <si>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</si>
  <si>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</si>
  <si>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</si>
  <si>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</si>
  <si>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</si>
  <si>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</si>
  <si>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</si>
  <si>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</si>
  <si>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</si>
  <si>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</si>
  <si>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</si>
  <si>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</si>
  <si>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</si>
  <si>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</si>
  <si>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</si>
  <si>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</si>
  <si>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</si>
  <si>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</si>
  <si>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</si>
  <si>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</si>
  <si>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</si>
  <si>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</si>
  <si>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</si>
  <si>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</si>
  <si>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</si>
  <si>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</si>
  <si>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</si>
  <si>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</si>
  <si>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</si>
  <si>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</si>
  <si>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</si>
  <si>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</si>
  <si>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</si>
  <si>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</si>
  <si>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</si>
  <si>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</si>
  <si>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</si>
  <si>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</si>
  <si>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</si>
  <si>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</si>
  <si>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</si>
  <si>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</si>
  <si>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</si>
  <si>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</si>
  <si>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</si>
  <si>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</si>
  <si>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</si>
  <si>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</si>
  <si>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</si>
  <si>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</si>
  <si>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</si>
  <si>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</si>
  <si>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</si>
  <si>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</si>
  <si>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</si>
  <si>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</si>
  <si>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</si>
  <si>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</si>
  <si>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</si>
  <si>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</si>
  <si>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</si>
  <si>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</si>
  <si>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</si>
  <si>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</si>
  <si>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</si>
  <si>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</si>
  <si>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</si>
  <si>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</si>
  <si>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</si>
  <si>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</si>
  <si>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</si>
  <si>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</si>
  <si>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</si>
  <si>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</si>
  <si>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</si>
  <si>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</si>
  <si>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</si>
  <si>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</si>
  <si>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</si>
  <si>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</si>
  <si>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</si>
  <si>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</si>
  <si>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</si>
  <si>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</si>
  <si>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</si>
  <si>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</si>
  <si>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</si>
  <si>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</si>
  <si>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</si>
  <si>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</si>
  <si>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</si>
  <si>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</si>
  <si>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</si>
  <si>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</si>
  <si>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</si>
  <si>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</si>
  <si>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</si>
  <si>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</si>
  <si>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</si>
  <si>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</si>
  <si>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</si>
  <si>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</si>
  <si>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</si>
  <si>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</si>
  <si>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</si>
  <si>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</si>
  <si>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</si>
  <si>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</si>
  <si>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</si>
  <si>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</si>
  <si>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</si>
  <si>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</si>
  <si>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</si>
  <si>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</si>
  <si>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</si>
  <si>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</si>
  <si>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</si>
  <si>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</si>
  <si>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</si>
  <si>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</si>
  <si>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</si>
  <si>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</si>
  <si>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</si>
  <si>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</si>
  <si>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</si>
  <si>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</si>
  <si>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</si>
  <si>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</si>
  <si>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</si>
  <si>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</si>
  <si>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</si>
  <si>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</si>
  <si>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</si>
  <si>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</si>
  <si>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</si>
  <si>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</si>
  <si>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</si>
  <si>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</si>
  <si>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</si>
  <si>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</si>
  <si>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</si>
  <si>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</si>
  <si>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</si>
  <si>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</si>
  <si>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</si>
  <si>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</si>
  <si>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</si>
  <si>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</si>
  <si>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</si>
  <si>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</si>
  <si>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</si>
  <si>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</si>
  <si>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</si>
  <si>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</si>
  <si>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</si>
  <si>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</si>
  <si>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</si>
  <si>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</si>
  <si>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</si>
  <si>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</si>
  <si>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</si>
  <si>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</si>
  <si>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</si>
  <si>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</si>
  <si>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</si>
  <si>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</si>
  <si>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</si>
  <si>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</si>
  <si>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</si>
  <si>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</si>
  <si>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</si>
  <si>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</si>
  <si>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</si>
  <si>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</si>
  <si>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</si>
  <si>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</si>
  <si>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</si>
  <si>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</si>
  <si>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</si>
  <si>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</si>
  <si>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</si>
  <si>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</si>
  <si>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</si>
  <si>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</si>
  <si>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</si>
  <si>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</si>
  <si>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</si>
  <si>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</si>
  <si>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</si>
  <si>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</si>
  <si>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</si>
  <si>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</si>
  <si>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</si>
  <si>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</si>
  <si>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</si>
  <si>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</si>
  <si>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</si>
  <si>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</si>
  <si>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</si>
  <si>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</si>
  <si>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</si>
  <si>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</si>
  <si>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</si>
  <si>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</si>
  <si>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</si>
  <si>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</si>
  <si>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</si>
  <si>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</si>
  <si>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</si>
  <si>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</si>
  <si>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</si>
  <si>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</si>
  <si>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</si>
  <si>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</si>
  <si>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</si>
  <si>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</si>
  <si>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</si>
  <si>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</si>
  <si>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</si>
  <si>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</si>
  <si>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</si>
  <si>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</si>
  <si>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</si>
  <si>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</si>
  <si>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</si>
  <si>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</si>
  <si>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</si>
  <si>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</si>
  <si>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</si>
  <si>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</si>
  <si>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</si>
  <si>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</si>
  <si>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</si>
  <si>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</si>
  <si>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</si>
  <si>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</si>
  <si>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</si>
  <si>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</si>
  <si>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</si>
  <si>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</si>
  <si>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</si>
  <si>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</si>
  <si>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</si>
  <si>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</si>
  <si>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</si>
  <si>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</si>
  <si>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</si>
  <si>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</si>
  <si>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</si>
  <si>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</si>
  <si>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</si>
  <si>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</si>
  <si>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</si>
  <si>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</si>
  <si>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</si>
  <si>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</si>
  <si>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</si>
  <si>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</si>
  <si>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</si>
  <si>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</si>
  <si>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</si>
  <si>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</si>
  <si>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</si>
  <si>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</si>
  <si>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</si>
  <si>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</si>
  <si>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</si>
  <si>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</si>
  <si>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</si>
  <si>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</si>
  <si>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</si>
  <si>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</si>
  <si>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</si>
  <si>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</si>
  <si>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</si>
  <si>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</si>
  <si>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</si>
  <si>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</si>
  <si>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</si>
  <si>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</si>
  <si>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</si>
  <si>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</si>
  <si>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</si>
  <si>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</si>
  <si>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</si>
  <si>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</si>
  <si>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</si>
  <si>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</si>
  <si>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</si>
  <si>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</si>
  <si>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</si>
  <si>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</si>
  <si>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</si>
  <si>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</si>
  <si>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</si>
  <si>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</si>
  <si>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</si>
  <si>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</si>
  <si>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</si>
  <si>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</si>
  <si>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</si>
  <si>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</si>
  <si>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</si>
  <si>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</si>
  <si>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</si>
  <si>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</si>
  <si>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</si>
  <si>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</si>
  <si>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</si>
  <si>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</si>
  <si>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</si>
  <si>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</si>
  <si>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</si>
  <si>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</si>
  <si>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</si>
  <si>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</si>
  <si>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</si>
  <si>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</si>
  <si>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</si>
  <si>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</si>
  <si>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</si>
  <si>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</si>
  <si>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</si>
  <si>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</si>
  <si>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</si>
  <si>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</si>
  <si>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</si>
  <si>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</si>
  <si>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</si>
  <si>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</si>
  <si>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</si>
  <si>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</si>
  <si>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</si>
  <si>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</si>
  <si>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</si>
  <si>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</si>
  <si>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</si>
  <si>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</si>
  <si>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</si>
  <si>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</si>
  <si>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</si>
  <si>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</si>
  <si>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</si>
  <si>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</si>
  <si>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</si>
  <si>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</si>
  <si>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</si>
  <si>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</si>
  <si>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</si>
  <si>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</si>
  <si>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</si>
  <si>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</si>
  <si>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</si>
  <si>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</si>
  <si>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</si>
  <si>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</si>
  <si>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</si>
  <si>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</si>
  <si>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</si>
  <si>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</si>
  <si>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</si>
  <si>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</si>
  <si>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</si>
  <si>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</si>
  <si>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</si>
  <si>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</si>
  <si>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</si>
  <si>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</si>
  <si>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</si>
  <si>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</si>
  <si>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</si>
  <si>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</si>
  <si>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</si>
  <si>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</si>
  <si>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</si>
  <si>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</si>
  <si>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</si>
  <si>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</si>
  <si>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</si>
  <si>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</si>
  <si>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</si>
  <si>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</si>
  <si>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</si>
  <si>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</si>
  <si>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</si>
  <si>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</si>
  <si>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</si>
  <si>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</si>
  <si>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</si>
  <si>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</si>
  <si>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</si>
  <si>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</si>
  <si>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</si>
  <si>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</si>
  <si>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</si>
  <si>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</si>
  <si>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</si>
  <si>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</si>
  <si>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</si>
  <si>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</si>
  <si>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</si>
  <si>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</si>
  <si>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</si>
  <si>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</si>
  <si>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</si>
  <si>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</si>
  <si>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</si>
  <si>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</si>
  <si>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</si>
  <si>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</si>
  <si>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</si>
  <si>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</si>
  <si>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</si>
  <si>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</si>
  <si>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</si>
  <si>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</si>
  <si>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</si>
  <si>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</si>
  <si>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</si>
  <si>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</si>
  <si>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</si>
  <si>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</si>
  <si>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</si>
  <si>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</si>
  <si>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</si>
  <si>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</si>
  <si>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</si>
  <si>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</si>
  <si>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</si>
  <si>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</si>
  <si>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</si>
  <si>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</si>
  <si>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</si>
  <si>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</si>
  <si>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</si>
  <si>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</si>
  <si>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</si>
  <si>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</si>
  <si>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</si>
  <si>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</si>
  <si>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</si>
  <si>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</si>
  <si>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</si>
  <si>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</si>
  <si>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</si>
  <si>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</si>
  <si>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</si>
  <si>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</si>
  <si>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</si>
  <si>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</si>
  <si>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</si>
  <si>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</si>
  <si>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</si>
  <si>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</si>
  <si>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</si>
  <si>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</si>
  <si>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</si>
  <si>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</si>
  <si>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</si>
  <si>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</si>
  <si>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</si>
  <si>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</si>
  <si>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</si>
  <si>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</si>
  <si>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</si>
  <si>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</si>
  <si>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</si>
  <si>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</si>
  <si>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</si>
  <si>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</si>
  <si>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</si>
  <si>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</si>
  <si>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</si>
  <si>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</si>
  <si>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</si>
  <si>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</si>
  <si>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</si>
  <si>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</si>
  <si>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</si>
  <si>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</si>
  <si>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</si>
  <si>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</si>
  <si>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</si>
  <si>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</si>
  <si>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</si>
  <si>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</si>
  <si>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</si>
  <si>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</si>
  <si>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</si>
  <si>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</si>
  <si>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</si>
  <si>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</si>
  <si>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</si>
  <si>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</si>
  <si>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</si>
  <si>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</si>
  <si>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</si>
  <si>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</si>
  <si>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</si>
  <si>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</si>
  <si>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</si>
  <si>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</si>
  <si>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</si>
  <si>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</si>
  <si>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</si>
  <si>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</si>
  <si>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</si>
  <si>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</si>
  <si>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</si>
  <si>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</si>
  <si>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</si>
  <si>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</si>
  <si>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</si>
  <si>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</si>
  <si>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</si>
  <si>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</si>
  <si>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</si>
  <si>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</si>
  <si>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</si>
  <si>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</si>
  <si>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</si>
  <si>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</si>
  <si>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</si>
  <si>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</si>
  <si>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</si>
  <si>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</si>
  <si>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</si>
  <si>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</si>
  <si>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</si>
  <si>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</si>
  <si>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</si>
  <si>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</si>
  <si>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</si>
  <si>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</si>
  <si>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</si>
  <si>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</si>
  <si>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</si>
  <si>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</si>
  <si>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</si>
  <si>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</si>
  <si>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</si>
  <si>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</si>
  <si>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</si>
  <si>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</si>
  <si>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</si>
  <si>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</si>
  <si>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</si>
  <si>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</si>
  <si>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</si>
  <si>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</si>
  <si>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</si>
  <si>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</si>
  <si>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</si>
  <si>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</si>
  <si>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</si>
  <si>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</si>
  <si>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</si>
  <si>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</si>
  <si>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</si>
  <si>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</si>
  <si>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</si>
  <si>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</si>
  <si>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</si>
  <si>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</si>
  <si>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</si>
  <si>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</si>
  <si>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</si>
  <si>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</si>
  <si>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</si>
  <si>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</si>
  <si>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</si>
  <si>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</si>
  <si>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</si>
  <si>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</si>
  <si>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</si>
  <si>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</si>
  <si>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</si>
  <si>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</si>
  <si>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</si>
  <si>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</si>
  <si>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</si>
  <si>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</si>
  <si>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</si>
  <si>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</si>
  <si>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</si>
  <si>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</si>
  <si>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</si>
  <si>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</si>
  <si>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</si>
  <si>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</si>
  <si>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</si>
  <si>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</si>
  <si>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</si>
  <si>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</si>
  <si>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</si>
  <si>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</si>
  <si>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</si>
  <si>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</si>
  <si>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</si>
  <si>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</si>
  <si>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</si>
  <si>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</si>
  <si>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</si>
  <si>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</si>
  <si>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</si>
  <si>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</si>
  <si>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</si>
  <si>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</si>
  <si>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</si>
  <si>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</si>
  <si>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</si>
  <si>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</si>
  <si>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</si>
  <si>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</si>
  <si>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</si>
  <si>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</si>
  <si>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</si>
  <si>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</si>
  <si>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</si>
  <si>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</si>
  <si>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</si>
  <si>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</si>
  <si>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</si>
  <si>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</si>
  <si>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</si>
  <si>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</si>
  <si>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</si>
  <si>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</si>
  <si>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</si>
  <si>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</si>
  <si>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</si>
  <si>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</si>
  <si>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</si>
  <si>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</si>
  <si>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</si>
  <si>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</si>
  <si>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</si>
  <si>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</si>
  <si>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</si>
  <si>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</si>
  <si>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</si>
  <si>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</si>
  <si>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</si>
  <si>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</si>
  <si>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</si>
  <si>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</si>
  <si>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</si>
  <si>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</si>
  <si>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</si>
  <si>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</si>
  <si>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</si>
  <si>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</si>
  <si>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</si>
  <si>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</si>
  <si>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</si>
  <si>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</si>
  <si>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</si>
  <si>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</si>
  <si>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</si>
  <si>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</si>
  <si>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</si>
  <si>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</si>
  <si>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</si>
  <si>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</si>
  <si>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</si>
  <si>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</si>
  <si>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</si>
  <si>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</si>
  <si>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</si>
  <si>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</si>
  <si>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</si>
  <si>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</si>
  <si>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</si>
  <si>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</si>
  <si>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</si>
  <si>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</si>
  <si>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</si>
  <si>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</si>
  <si>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</si>
  <si>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</si>
  <si>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</si>
  <si>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</si>
  <si>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</si>
  <si>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</si>
  <si>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</si>
  <si>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</si>
  <si>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</si>
  <si>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</si>
  <si>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</si>
  <si>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</si>
  <si>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</si>
  <si>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</si>
  <si>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</si>
  <si>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</si>
  <si>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</si>
  <si>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</si>
  <si>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</si>
  <si>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</si>
  <si>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</si>
  <si>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</si>
  <si>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</si>
  <si>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</si>
  <si>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</si>
  <si>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</si>
  <si>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</si>
  <si>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</si>
  <si>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</si>
  <si>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</si>
  <si>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</si>
  <si>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</si>
  <si>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</si>
  <si>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</si>
  <si>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</si>
  <si>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</si>
  <si>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</si>
  <si>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</si>
  <si>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</si>
  <si>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</si>
  <si>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</si>
  <si>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</si>
  <si>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</si>
  <si>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</si>
  <si>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</si>
  <si>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</si>
  <si>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</si>
  <si>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</si>
  <si>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</si>
  <si>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</si>
  <si>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</si>
  <si>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</si>
  <si>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</si>
  <si>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</si>
  <si>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</si>
  <si>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</si>
  <si>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</si>
  <si>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</si>
  <si>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</si>
  <si>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</si>
  <si>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</si>
  <si>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</si>
  <si>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</si>
  <si>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</si>
  <si>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</si>
  <si>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</si>
  <si>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</si>
  <si>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</si>
  <si>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</si>
  <si>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</si>
  <si>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</si>
  <si>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</si>
  <si>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</si>
  <si>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</si>
  <si>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</si>
  <si>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</si>
  <si>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</si>
  <si>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</si>
  <si>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</si>
  <si>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</si>
  <si>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</si>
  <si>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</si>
  <si>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</si>
  <si>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</si>
  <si>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</si>
  <si>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</si>
  <si>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</si>
  <si>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</si>
  <si>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</si>
  <si>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</si>
  <si>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</si>
  <si>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</si>
  <si>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</si>
  <si>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</si>
  <si>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</si>
  <si>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</si>
  <si>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</si>
  <si>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</si>
  <si>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</si>
  <si>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</si>
  <si>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</si>
  <si>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</si>
  <si>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</si>
  <si>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</si>
  <si>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</si>
  <si>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</si>
  <si>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</si>
  <si>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</si>
  <si>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</si>
  <si>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</si>
  <si>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</si>
  <si>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</si>
  <si>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</si>
  <si>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</si>
  <si>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</si>
  <si>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</si>
  <si>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</si>
  <si>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</si>
  <si>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</si>
  <si>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</si>
  <si>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</si>
  <si>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</si>
  <si>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</si>
  <si>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</si>
  <si>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</si>
  <si>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</si>
  <si>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</si>
  <si>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</si>
  <si>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</si>
  <si>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</si>
  <si>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</si>
  <si>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</si>
  <si>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</si>
  <si>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</si>
  <si>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</si>
  <si>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</si>
  <si>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</si>
  <si>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</si>
  <si>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</si>
  <si>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</si>
  <si>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</si>
  <si>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</si>
  <si>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</si>
  <si>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</si>
  <si>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</si>
  <si>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</si>
  <si>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</si>
  <si>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</si>
  <si>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</si>
  <si>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</si>
  <si>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</si>
  <si>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</si>
  <si>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</si>
  <si>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</si>
  <si>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</si>
  <si>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</si>
  <si>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</si>
  <si>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</si>
  <si>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</si>
  <si>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</si>
  <si>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</si>
  <si>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</si>
  <si>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</si>
  <si>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</si>
  <si>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</si>
  <si>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</si>
  <si>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</si>
  <si>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</si>
  <si>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</si>
  <si>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</si>
  <si>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</si>
  <si>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</si>
  <si>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</si>
  <si>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</si>
  <si>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</si>
  <si>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</si>
  <si>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</si>
  <si>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</si>
  <si>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</si>
  <si>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</si>
  <si>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</si>
  <si>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</si>
  <si>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</si>
  <si>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</si>
  <si>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</si>
  <si>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</si>
  <si>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</si>
  <si>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</si>
  <si>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</si>
  <si>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</si>
  <si>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</si>
  <si>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</si>
  <si>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</si>
  <si>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</si>
  <si>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</si>
  <si>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</si>
  <si>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</si>
  <si>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</si>
  <si>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</si>
  <si>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</si>
  <si>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</si>
  <si>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</si>
  <si>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</si>
  <si>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</si>
  <si>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</si>
  <si>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</si>
  <si>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</si>
  <si>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</si>
  <si>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</si>
  <si>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</si>
  <si>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</si>
  <si>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</si>
  <si>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</si>
  <si>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</si>
  <si>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</si>
  <si>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</si>
  <si>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</si>
  <si>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</si>
  <si>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</si>
  <si>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</si>
  <si>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</si>
  <si>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</si>
  <si>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</si>
  <si>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</si>
  <si>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</si>
  <si>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</si>
  <si>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</si>
  <si>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</si>
  <si>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</si>
  <si>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</si>
  <si>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</si>
  <si>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</si>
  <si>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</si>
  <si>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</si>
  <si>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</si>
  <si>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</si>
  <si>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</si>
  <si>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</si>
  <si>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</si>
  <si>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</si>
  <si>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</si>
  <si>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</si>
  <si>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</si>
  <si>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</si>
  <si>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</si>
  <si>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</si>
  <si>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</si>
  <si>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</si>
  <si>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</si>
  <si>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</si>
  <si>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</si>
  <si>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</si>
  <si>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</si>
  <si>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</si>
  <si>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</si>
  <si>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</si>
  <si>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</si>
  <si>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</si>
  <si>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</si>
  <si>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</si>
  <si>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</si>
  <si>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</si>
  <si>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</si>
  <si>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</si>
  <si>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</si>
  <si>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</si>
  <si>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</si>
  <si>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</si>
  <si>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</si>
  <si>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</si>
  <si>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</si>
  <si>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</si>
  <si>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</si>
  <si>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</si>
  <si>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</si>
  <si>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</si>
  <si>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</si>
  <si>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</si>
  <si>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</si>
  <si>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</si>
  <si>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</si>
  <si>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</si>
  <si>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</si>
  <si>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</si>
  <si>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</si>
  <si>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</si>
  <si>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</si>
  <si>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</si>
  <si>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</si>
  <si>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</si>
  <si>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</si>
  <si>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</si>
  <si>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</si>
  <si>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</si>
  <si>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</si>
  <si>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</si>
  <si>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</si>
  <si>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</si>
  <si>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</si>
  <si>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</si>
  <si>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</si>
  <si>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</si>
  <si>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</si>
  <si>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</si>
  <si>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</si>
  <si>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</si>
  <si>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</si>
  <si>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</si>
  <si>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</si>
  <si>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</si>
  <si>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</si>
  <si>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</si>
  <si>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</si>
  <si>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</si>
  <si>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</si>
  <si>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</si>
  <si>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</si>
  <si>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</si>
  <si>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</si>
  <si>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</si>
  <si>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</si>
  <si>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</si>
  <si>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</si>
  <si>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</si>
  <si>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</si>
  <si>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</si>
  <si>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</si>
  <si>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</si>
  <si>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</si>
  <si>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</si>
  <si>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</si>
  <si>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</si>
  <si>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</si>
  <si>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</si>
  <si>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</si>
  <si>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</si>
  <si>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</si>
  <si>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</si>
  <si>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</si>
  <si>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</si>
  <si>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</si>
  <si>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</si>
  <si>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</si>
  <si>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</si>
  <si>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</si>
  <si>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</si>
  <si>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</si>
  <si>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</si>
  <si>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</si>
  <si>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</si>
  <si>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</si>
  <si>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</si>
  <si>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</si>
  <si>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</si>
  <si>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</si>
  <si>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</si>
  <si>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</si>
  <si>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</si>
  <si>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</si>
  <si>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</si>
  <si>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</si>
  <si>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</si>
  <si>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</si>
  <si>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</si>
  <si>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</si>
  <si>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</si>
  <si>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</si>
  <si>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</si>
  <si>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</si>
  <si>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</si>
  <si>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</si>
  <si>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</si>
  <si>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</si>
  <si>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</si>
  <si>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</si>
  <si>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</si>
  <si>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</si>
  <si>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</si>
  <si>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</si>
  <si>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</si>
  <si>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</si>
  <si>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</si>
  <si>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</si>
  <si>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</si>
  <si>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</si>
  <si>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</si>
  <si>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</si>
  <si>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</si>
  <si>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</si>
  <si>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</si>
  <si>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</si>
  <si>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</si>
  <si>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</si>
  <si>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</si>
  <si>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</si>
  <si>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</si>
  <si>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</si>
  <si>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</si>
  <si>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</si>
  <si>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</si>
  <si>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</si>
  <si>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</si>
  <si>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</si>
  <si>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</si>
  <si>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</si>
  <si>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</si>
  <si>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</si>
  <si>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</si>
  <si>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</si>
  <si>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</si>
  <si>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</si>
  <si>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</si>
  <si>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</si>
  <si>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</si>
  <si>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</si>
  <si>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</si>
  <si>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</si>
  <si>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</si>
  <si>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</si>
  <si>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</si>
  <si>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</si>
  <si>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</si>
  <si>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</si>
  <si>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</si>
  <si>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</si>
  <si>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</si>
  <si>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</si>
  <si>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</si>
  <si>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</si>
  <si>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</si>
  <si>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</si>
  <si>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</si>
  <si>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</si>
  <si>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</si>
  <si>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</si>
  <si>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</si>
  <si>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</si>
  <si>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</si>
  <si>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</si>
  <si>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</si>
  <si>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</si>
  <si>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</si>
  <si>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</si>
  <si>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</si>
  <si>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</si>
  <si>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</si>
  <si>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</si>
  <si>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</si>
  <si>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</si>
  <si>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</si>
  <si>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</si>
  <si>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</si>
  <si>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</si>
  <si>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</si>
  <si>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</si>
  <si>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</si>
  <si>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</si>
  <si>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</si>
  <si>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</si>
  <si>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</si>
  <si>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</si>
  <si>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</si>
  <si>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</si>
  <si>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</si>
  <si>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</si>
  <si>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</si>
  <si>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</si>
  <si>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</si>
  <si>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</si>
  <si>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</si>
  <si>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</si>
  <si>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</si>
  <si>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</si>
  <si>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</si>
  <si>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</si>
  <si>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</si>
  <si>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</si>
  <si>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</si>
  <si>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</si>
  <si>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</si>
  <si>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</si>
  <si>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</si>
  <si>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</si>
  <si>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</si>
  <si>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</si>
  <si>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</si>
  <si>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</si>
  <si>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</si>
  <si>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</si>
  <si>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</si>
  <si>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</si>
  <si>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</si>
  <si>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</si>
  <si>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</si>
  <si>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</si>
  <si>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</si>
  <si>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</si>
  <si>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</si>
  <si>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</si>
  <si>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</si>
  <si>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</si>
  <si>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</si>
  <si>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</si>
  <si>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</si>
  <si>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</si>
  <si>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</si>
  <si>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</si>
  <si>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</si>
  <si>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</si>
  <si>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</si>
  <si>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</si>
  <si>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</si>
  <si>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</si>
  <si>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</si>
  <si>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</si>
  <si>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</si>
  <si>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</si>
  <si>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</si>
  <si>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</si>
  <si>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</si>
  <si>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</si>
  <si>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</si>
  <si>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</si>
  <si>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</si>
  <si>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</si>
  <si>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</si>
  <si>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</si>
  <si>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</si>
  <si>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</si>
  <si>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</si>
  <si>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</si>
  <si>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</si>
  <si>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</si>
  <si>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</si>
  <si>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</si>
  <si>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</si>
  <si>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</si>
  <si>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</si>
  <si>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</si>
  <si>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</si>
  <si>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</si>
  <si>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</si>
  <si>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</si>
  <si>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</si>
  <si>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</si>
  <si>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</si>
  <si>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</si>
  <si>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</si>
  <si>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</si>
  <si>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</si>
  <si>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</si>
  <si>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</si>
  <si>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</si>
  <si>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</si>
  <si>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</si>
  <si>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</si>
  <si>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</si>
  <si>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</si>
  <si>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</si>
  <si>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</si>
  <si>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</si>
  <si>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</si>
  <si>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</si>
  <si>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</si>
  <si>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</si>
  <si>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</si>
  <si>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</si>
  <si>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</si>
  <si>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</si>
  <si>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</si>
  <si>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</si>
  <si>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</si>
  <si>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</si>
  <si>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</si>
  <si>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</si>
  <si>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</si>
  <si>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</si>
  <si>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</si>
  <si>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</si>
  <si>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</si>
  <si>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</si>
  <si>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</si>
  <si>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</si>
  <si>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</si>
  <si>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</si>
  <si>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</si>
  <si>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</si>
  <si>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</si>
  <si>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</si>
  <si>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</si>
  <si>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</si>
  <si>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</si>
  <si>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</si>
  <si>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</si>
  <si>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</si>
  <si>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</si>
  <si>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</si>
  <si>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</si>
  <si>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</si>
  <si>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</si>
  <si>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</si>
  <si>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</si>
  <si>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</si>
  <si>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</si>
  <si>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</si>
  <si>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</si>
  <si>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</si>
  <si>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</si>
  <si>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</si>
  <si>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</si>
  <si>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</si>
  <si>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</si>
  <si>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</si>
  <si>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</si>
  <si>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</si>
  <si>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</si>
  <si>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</si>
  <si>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</si>
  <si>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</si>
  <si>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</si>
  <si>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</si>
  <si>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</si>
  <si>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</si>
  <si>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</si>
  <si>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</si>
  <si>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</si>
  <si>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</si>
  <si>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</si>
  <si>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</si>
  <si>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</si>
  <si>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</si>
  <si>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</si>
  <si>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</si>
  <si>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</si>
  <si>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</si>
  <si>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</si>
  <si>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</si>
  <si>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</si>
  <si>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</si>
  <si>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</si>
  <si>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</si>
  <si>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</si>
  <si>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</si>
  <si>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</si>
  <si>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</si>
  <si>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</si>
  <si>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</si>
  <si>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</si>
  <si>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</si>
  <si>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</si>
  <si>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</si>
  <si>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</si>
  <si>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</si>
  <si>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</si>
  <si>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</si>
  <si>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</si>
  <si>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</si>
  <si>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</si>
  <si>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</si>
  <si>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</si>
  <si>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</si>
  <si>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</si>
  <si>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</si>
  <si>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</si>
  <si>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</si>
  <si>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</si>
  <si>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</si>
  <si>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</si>
  <si>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</si>
  <si>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</si>
  <si>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</si>
  <si>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</si>
  <si>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</si>
  <si>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</si>
  <si>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</si>
  <si>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</si>
  <si>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</si>
  <si>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</si>
  <si>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</si>
  <si>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</si>
  <si>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</si>
  <si>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</si>
  <si>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</si>
  <si>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</si>
  <si>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</si>
  <si>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</si>
  <si>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</si>
  <si>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</si>
  <si>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</si>
  <si>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</si>
  <si>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</si>
  <si>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</si>
  <si>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</si>
  <si>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</si>
  <si>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</si>
  <si>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</si>
  <si>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</si>
  <si>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</si>
  <si>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</si>
  <si>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</si>
  <si>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</si>
  <si>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</si>
  <si>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</si>
  <si>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</si>
  <si>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</si>
  <si>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</si>
  <si>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</si>
  <si>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</si>
  <si>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</si>
  <si>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</si>
  <si>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</si>
  <si>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</si>
  <si>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</si>
  <si>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</si>
  <si>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</si>
  <si>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</si>
  <si>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</si>
  <si>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</si>
  <si>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</si>
  <si>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</si>
  <si>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</si>
  <si>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</si>
  <si>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</si>
  <si>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</si>
  <si>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</si>
  <si>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</si>
  <si>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</si>
  <si>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</si>
  <si>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</si>
  <si>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</si>
  <si>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</si>
  <si>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</si>
  <si>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</si>
  <si>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</si>
  <si>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</si>
  <si>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</si>
  <si>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</si>
  <si>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</si>
  <si>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</si>
  <si>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</si>
  <si>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</si>
  <si>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</si>
  <si>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</si>
  <si>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</si>
  <si>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</si>
  <si>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</si>
  <si>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</si>
  <si>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</si>
  <si>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</si>
  <si>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</si>
  <si>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</si>
  <si>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</si>
  <si>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</si>
  <si>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</si>
  <si>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</si>
  <si>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</si>
  <si>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</si>
  <si>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</si>
  <si>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</si>
  <si>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</si>
  <si>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</si>
  <si>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</si>
  <si>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</si>
  <si>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</si>
  <si>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</si>
  <si>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</si>
  <si>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</si>
  <si>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</si>
  <si>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</si>
  <si>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</si>
  <si>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</si>
  <si>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</si>
  <si>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</si>
  <si>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</si>
  <si>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</si>
  <si>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</si>
  <si>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</si>
  <si>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</si>
  <si>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</si>
  <si>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</si>
  <si>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</si>
  <si>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</si>
  <si>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</si>
  <si>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</si>
  <si>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</si>
  <si>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</si>
  <si>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</si>
  <si>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</si>
  <si>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</si>
  <si>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</si>
  <si>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</si>
  <si>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</si>
  <si>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</si>
  <si>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</si>
  <si>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</si>
  <si>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</si>
  <si>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</si>
  <si>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</si>
  <si>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</si>
  <si>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</si>
  <si>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</si>
  <si>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</si>
  <si>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</si>
  <si>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</si>
  <si>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</si>
  <si>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</si>
  <si>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</si>
  <si>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</si>
  <si>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</si>
  <si>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</si>
  <si>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</si>
  <si>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</si>
  <si>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</si>
  <si>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</si>
  <si>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</si>
  <si>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</si>
  <si>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</si>
  <si>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</si>
  <si>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</si>
  <si>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</si>
  <si>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</si>
  <si>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</si>
  <si>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</si>
  <si>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</si>
  <si>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</si>
  <si>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</si>
  <si>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</si>
  <si>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</si>
  <si>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</si>
  <si>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</si>
  <si>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</si>
  <si>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</si>
  <si>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</si>
  <si>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</si>
  <si>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</si>
  <si>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</si>
  <si>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</si>
  <si>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</si>
  <si>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</si>
  <si>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</si>
  <si>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</si>
  <si>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</si>
  <si>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</si>
  <si>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</si>
  <si>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</si>
  <si>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</si>
  <si>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</si>
  <si>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</si>
  <si>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</si>
  <si>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</si>
  <si>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</si>
  <si>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</si>
  <si>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</si>
  <si>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</si>
  <si>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</si>
  <si>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</si>
  <si>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</si>
  <si>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</si>
  <si>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</si>
  <si>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</si>
  <si>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</si>
  <si>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</si>
  <si>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</si>
  <si>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</si>
  <si>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</si>
  <si>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</si>
  <si>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</si>
  <si>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</si>
  <si>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</si>
  <si>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</si>
  <si>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</si>
  <si>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</si>
  <si>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</si>
  <si>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</si>
  <si>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</si>
  <si>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</si>
  <si>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</si>
  <si>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</si>
  <si>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</si>
  <si>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</si>
  <si>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</si>
  <si>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</si>
  <si>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</si>
  <si>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</si>
  <si>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</si>
  <si>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</si>
  <si>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</si>
  <si>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</si>
  <si>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</si>
  <si>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</si>
  <si>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</si>
  <si>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</si>
  <si>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</si>
  <si>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</si>
  <si>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</si>
  <si>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</si>
  <si>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</si>
  <si>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</si>
  <si>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</si>
  <si>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</si>
  <si>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</si>
  <si>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</si>
  <si>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</si>
  <si>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</si>
  <si>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</si>
  <si>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</si>
  <si>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</si>
  <si>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</si>
  <si>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</si>
  <si>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</si>
  <si>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</si>
  <si>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</si>
  <si>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</si>
  <si>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</si>
  <si>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</si>
  <si>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</si>
  <si>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</si>
  <si>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</si>
  <si>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</si>
  <si>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</si>
  <si>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</si>
  <si>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</si>
  <si>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</si>
  <si>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</si>
  <si>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</si>
  <si>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</si>
  <si>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</si>
  <si>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</si>
  <si>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</si>
  <si>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</si>
  <si>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</si>
  <si>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</si>
  <si>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</si>
  <si>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</si>
  <si>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</si>
  <si>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</si>
  <si>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</si>
  <si>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</si>
  <si>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</si>
  <si>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</si>
  <si>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</si>
  <si>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</si>
  <si>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</si>
  <si>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</si>
  <si>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</si>
  <si>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</si>
  <si>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</si>
  <si>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</si>
  <si>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</si>
  <si>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</si>
  <si>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</si>
  <si>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</si>
  <si>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</si>
  <si>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</si>
  <si>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</si>
  <si>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</si>
  <si>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</si>
  <si>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</si>
  <si>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</si>
  <si>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</si>
  <si>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</si>
  <si>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</si>
  <si>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</si>
  <si>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</si>
  <si>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</si>
  <si>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</si>
  <si>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</si>
  <si>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</si>
  <si>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</si>
  <si>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</si>
  <si>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</si>
  <si>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</si>
  <si>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</si>
  <si>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</si>
  <si>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</si>
  <si>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</si>
  <si>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</si>
  <si>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</si>
  <si>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</si>
  <si>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</si>
  <si>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</si>
  <si>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</si>
  <si>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</si>
  <si>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</si>
  <si>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</si>
  <si>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</si>
  <si>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</si>
  <si>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</si>
  <si>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</si>
  <si>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</si>
  <si>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</si>
  <si>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</si>
  <si>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</si>
  <si>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</si>
  <si>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</si>
  <si>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</si>
  <si>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</si>
  <si>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</si>
  <si>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</si>
  <si>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</si>
  <si>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</si>
  <si>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</si>
  <si>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</si>
  <si>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</si>
  <si>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</si>
  <si>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</si>
  <si>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</si>
  <si>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</si>
  <si>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</si>
  <si>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</si>
  <si>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</si>
  <si>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</si>
  <si>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</si>
  <si>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</si>
  <si>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</si>
  <si>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</si>
  <si>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</si>
  <si>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</si>
  <si>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</si>
  <si>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</si>
  <si>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</si>
  <si>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</si>
  <si>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</si>
  <si>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</si>
  <si>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</si>
  <si>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</si>
  <si>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</si>
  <si>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</si>
  <si>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</si>
  <si>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</si>
  <si>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</si>
  <si>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</si>
  <si>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</si>
  <si>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</si>
  <si>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</si>
  <si>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</si>
  <si>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</si>
  <si>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</si>
  <si>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</si>
  <si>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</si>
  <si>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</si>
  <si>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</si>
  <si>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</si>
  <si>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</si>
  <si>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</si>
  <si>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</si>
  <si>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</si>
  <si>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</si>
  <si>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</si>
  <si>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</si>
  <si>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</si>
  <si>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</si>
  <si>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</si>
  <si>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</si>
  <si>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</si>
  <si>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</si>
  <si>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</si>
  <si>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</si>
  <si>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</si>
  <si>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</si>
  <si>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</si>
  <si>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</si>
  <si>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</si>
  <si>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</si>
  <si>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</si>
  <si>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</si>
  <si>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</si>
  <si>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</si>
  <si>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</si>
  <si>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</si>
  <si>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</si>
  <si>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</si>
  <si>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</si>
  <si>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</si>
  <si>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</si>
  <si>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</si>
  <si>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</si>
  <si>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</si>
  <si>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</si>
  <si>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</si>
  <si>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</si>
  <si>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</si>
  <si>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</si>
  <si>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</si>
  <si>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</si>
  <si>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</si>
  <si>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</si>
  <si>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</si>
  <si>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</si>
  <si>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</si>
  <si>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</si>
  <si>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</si>
  <si>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</si>
  <si>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</si>
  <si>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</si>
  <si>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</si>
  <si>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</si>
  <si>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</si>
  <si>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</si>
  <si>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</si>
  <si>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</si>
  <si>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</si>
  <si>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</si>
  <si>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</si>
  <si>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</si>
  <si>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</si>
  <si>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</si>
  <si>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</si>
  <si>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</si>
  <si>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</si>
  <si>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</si>
  <si>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</si>
  <si>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</si>
  <si>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</si>
  <si>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</si>
  <si>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</si>
  <si>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</si>
  <si>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</si>
  <si>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</si>
  <si>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</si>
  <si>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</si>
  <si>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</si>
  <si>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</si>
  <si>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</si>
  <si>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</si>
  <si>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</si>
  <si>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</si>
  <si>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</si>
  <si>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</si>
  <si>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</si>
  <si>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</si>
  <si>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</si>
  <si>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</si>
  <si>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</si>
  <si>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</si>
  <si>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</si>
  <si>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</si>
  <si>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</si>
  <si>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</si>
  <si>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</si>
  <si>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</si>
  <si>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</si>
  <si>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</si>
  <si>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</si>
  <si>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</si>
  <si>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</si>
  <si>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</si>
  <si>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</si>
  <si>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</si>
  <si>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</si>
  <si>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</si>
  <si>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</si>
  <si>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</si>
  <si>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</si>
  <si>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</si>
  <si>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</si>
  <si>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</si>
  <si>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</si>
  <si>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</si>
  <si>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</si>
  <si>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</si>
  <si>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</si>
  <si>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</si>
  <si>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</si>
  <si>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</si>
  <si>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</si>
  <si>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</si>
  <si>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</si>
  <si>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</si>
  <si>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</si>
  <si>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</si>
  <si>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</si>
  <si>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</si>
  <si>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</si>
  <si>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</si>
  <si>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</si>
  <si>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</si>
  <si>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</si>
  <si>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</si>
  <si>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</si>
  <si>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</si>
  <si>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</si>
  <si>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</si>
  <si>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</si>
  <si>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</si>
  <si>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</si>
  <si>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</si>
  <si>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</si>
  <si>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</si>
  <si>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</si>
  <si>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</si>
  <si>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</si>
  <si>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</si>
  <si>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</si>
  <si>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</si>
  <si>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</si>
  <si>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</si>
  <si>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</si>
  <si>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</si>
  <si>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</si>
  <si>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</si>
  <si>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</si>
  <si>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</si>
  <si>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</si>
  <si>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</si>
  <si>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</si>
  <si>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</si>
  <si>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</si>
  <si>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</si>
  <si>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</si>
  <si>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</si>
  <si>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</si>
  <si>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</si>
  <si>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</si>
  <si>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</si>
  <si>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</si>
  <si>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</si>
  <si>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</si>
  <si>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</si>
  <si>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</si>
  <si>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</si>
  <si>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</si>
  <si>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</si>
  <si>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</si>
  <si>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</si>
  <si>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</si>
  <si>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</si>
  <si>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</si>
  <si>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</si>
  <si>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</si>
  <si>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</si>
  <si>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</si>
  <si>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</si>
  <si>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</si>
  <si>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</si>
  <si>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</si>
  <si>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</si>
  <si>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</si>
  <si>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</si>
  <si>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</si>
  <si>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</si>
  <si>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</si>
  <si>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</si>
  <si>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</si>
  <si>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</si>
  <si>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</si>
  <si>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</si>
  <si>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</si>
  <si>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</si>
  <si>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</si>
  <si>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</si>
  <si>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</si>
  <si>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</si>
  <si>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</si>
  <si>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</si>
  <si>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</si>
  <si>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</si>
  <si>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</si>
  <si>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</si>
  <si>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</si>
  <si>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</si>
  <si>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</si>
  <si>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</si>
  <si>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</si>
  <si>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</si>
  <si>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</si>
  <si>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</si>
  <si>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</si>
  <si>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</si>
  <si>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</si>
  <si>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</si>
  <si>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</si>
  <si>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</si>
  <si>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</si>
  <si>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</si>
  <si>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</si>
  <si>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</si>
  <si>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</si>
  <si>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</si>
  <si>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</si>
  <si>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</si>
  <si>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</si>
  <si>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</si>
  <si>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</si>
  <si>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</si>
  <si>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</si>
  <si>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</si>
  <si>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</si>
  <si>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</si>
  <si>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</si>
  <si>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</si>
  <si>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</si>
  <si>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</si>
  <si>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</si>
  <si>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</si>
  <si>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</si>
  <si>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</si>
  <si>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</si>
  <si>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</si>
  <si>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</si>
  <si>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</si>
  <si>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</si>
  <si>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</si>
  <si>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</si>
  <si>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</si>
  <si>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</si>
  <si>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</si>
  <si>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</si>
  <si>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</si>
  <si>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</si>
  <si>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</si>
  <si>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</si>
  <si>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</si>
  <si>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</si>
  <si>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</si>
  <si>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</si>
  <si>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</si>
  <si>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</si>
  <si>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</si>
  <si>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</si>
  <si>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</si>
  <si>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</si>
  <si>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</si>
  <si>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</si>
  <si>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</si>
  <si>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</si>
  <si>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</si>
  <si>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</si>
  <si>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</si>
  <si>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</si>
  <si>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</si>
  <si>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</si>
  <si>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</si>
  <si>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</si>
  <si>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</si>
  <si>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</si>
  <si>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</si>
  <si>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</si>
  <si>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</si>
  <si>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</si>
  <si>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</si>
  <si>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</si>
  <si>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</si>
  <si>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</si>
  <si>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</si>
  <si>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</si>
  <si>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</si>
  <si>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</si>
  <si>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</si>
  <si>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</si>
  <si>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</si>
  <si>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</si>
  <si>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</si>
  <si>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</si>
  <si>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</si>
  <si>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</si>
  <si>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</si>
  <si>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</si>
  <si>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</si>
  <si>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</si>
  <si>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</si>
  <si>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</si>
  <si>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</si>
  <si>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</si>
  <si>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</si>
  <si>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</si>
  <si>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</si>
  <si>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</si>
  <si>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</si>
  <si>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</si>
  <si>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</si>
  <si>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</si>
  <si>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</si>
  <si>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</si>
  <si>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</si>
  <si>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</si>
  <si>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</si>
  <si>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</si>
  <si>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</si>
  <si>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</si>
  <si>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</si>
  <si>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</si>
  <si>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</si>
  <si>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</si>
  <si>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</si>
  <si>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</si>
  <si>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</si>
  <si>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</si>
  <si>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</si>
  <si>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</si>
  <si>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</si>
  <si>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</si>
  <si>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</si>
  <si>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</si>
  <si>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</si>
  <si>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</si>
  <si>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</si>
  <si>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</si>
  <si>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</si>
  <si>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</si>
  <si>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</si>
  <si>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</si>
  <si>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</si>
  <si>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</si>
  <si>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</si>
  <si>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</si>
  <si>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</si>
  <si>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</si>
  <si>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</si>
  <si>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</si>
  <si>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</si>
  <si>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</si>
  <si>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</si>
  <si>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</si>
  <si>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</si>
  <si>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</si>
  <si>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</si>
  <si>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</si>
  <si>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</si>
  <si>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</si>
  <si>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</si>
  <si>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</si>
  <si>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</si>
  <si>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</si>
  <si>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</si>
  <si>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</si>
  <si>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</si>
  <si>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</si>
  <si>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</si>
  <si>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</si>
  <si>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</si>
  <si>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</si>
  <si>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</si>
  <si>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</si>
  <si>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</si>
  <si>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</si>
  <si>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</si>
  <si>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</si>
  <si>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</si>
  <si>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</si>
  <si>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</si>
  <si>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</si>
  <si>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</si>
  <si>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</si>
  <si>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</si>
  <si>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</si>
  <si>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</si>
  <si>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</si>
  <si>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</si>
  <si>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</si>
  <si>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</si>
  <si>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</si>
  <si>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</si>
  <si>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</si>
  <si>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</si>
  <si>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</si>
  <si>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</si>
  <si>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</si>
  <si>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</si>
  <si>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</si>
  <si>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</si>
  <si>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</si>
  <si>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</si>
  <si>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</si>
  <si>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</si>
  <si>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</si>
  <si>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</si>
  <si>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</si>
  <si>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</si>
  <si>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</si>
  <si>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</si>
  <si>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</si>
  <si>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</si>
  <si>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</si>
  <si>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</si>
  <si>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</si>
  <si>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</si>
  <si>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</si>
  <si>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</si>
  <si>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</si>
  <si>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</si>
  <si>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</si>
  <si>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</si>
  <si>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</si>
  <si>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</si>
  <si>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</si>
  <si>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</si>
  <si>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</si>
  <si>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</si>
  <si>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</si>
  <si>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</si>
  <si>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</si>
  <si>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</si>
  <si>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</si>
  <si>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</si>
  <si>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</si>
  <si>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</si>
  <si>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</si>
  <si>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</si>
  <si>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</si>
  <si>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</si>
  <si>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</si>
  <si>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</si>
  <si>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</si>
  <si>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</si>
  <si>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</si>
  <si>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</si>
  <si>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</si>
  <si>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</si>
  <si>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</si>
  <si>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</si>
  <si>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</si>
  <si>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</si>
  <si>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</si>
  <si>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</si>
  <si>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</si>
  <si>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</si>
  <si>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</si>
  <si>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</si>
  <si>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</si>
  <si>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</si>
  <si>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</si>
  <si>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</si>
  <si>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</si>
  <si>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</si>
  <si>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</si>
  <si>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</si>
  <si>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</si>
  <si>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</si>
  <si>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</si>
  <si>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</si>
  <si>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</si>
  <si>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</si>
  <si>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</si>
  <si>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</si>
  <si>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</si>
  <si>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</si>
  <si>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</si>
  <si>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</si>
  <si>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</si>
  <si>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</si>
  <si>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</si>
  <si>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</si>
  <si>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</si>
  <si>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</si>
  <si>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</si>
  <si>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</si>
  <si>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</si>
  <si>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</si>
  <si>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</si>
  <si>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</si>
  <si>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</si>
  <si>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</si>
  <si>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</si>
  <si>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</si>
  <si>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</si>
  <si>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</si>
  <si>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</si>
  <si>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</si>
  <si>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</si>
  <si>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</si>
  <si>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</si>
  <si>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</si>
  <si>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</si>
  <si>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</si>
  <si>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</si>
  <si>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</si>
  <si>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</si>
  <si>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</si>
  <si>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</si>
  <si>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</si>
  <si>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</si>
  <si>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</si>
  <si>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</si>
  <si>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</si>
  <si>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</si>
  <si>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</si>
  <si>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</si>
  <si>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</si>
  <si>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</si>
  <si>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</si>
  <si>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</si>
  <si>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</si>
  <si>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</si>
  <si>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</si>
  <si>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</si>
  <si>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</si>
  <si>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</si>
  <si>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</si>
  <si>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</si>
  <si>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</si>
  <si>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</si>
  <si>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</si>
  <si>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</si>
  <si>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</si>
  <si>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</si>
  <si>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</si>
  <si>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</si>
  <si>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</si>
  <si>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</si>
  <si>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</si>
  <si>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</si>
  <si>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</si>
  <si>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</si>
  <si>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</si>
  <si>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</si>
  <si>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</si>
  <si>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</si>
  <si>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</si>
  <si>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</si>
  <si>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</si>
  <si>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</si>
  <si>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</si>
  <si>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</si>
  <si>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</si>
  <si>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</si>
  <si>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</si>
  <si>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</si>
  <si>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</si>
  <si>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</si>
  <si>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</si>
  <si>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</si>
  <si>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</si>
  <si>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</si>
  <si>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</si>
  <si>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</si>
  <si>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</si>
  <si>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</si>
  <si>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</si>
  <si>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</si>
  <si>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</si>
  <si>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</si>
  <si>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</si>
  <si>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</si>
  <si>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</si>
  <si>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</si>
  <si>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</si>
  <si>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</si>
  <si>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</si>
  <si>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</si>
  <si>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</si>
  <si>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</si>
  <si>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</si>
  <si>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</si>
  <si>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</si>
  <si>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</si>
  <si>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</si>
  <si>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</si>
  <si>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</si>
  <si>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</si>
  <si>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</si>
  <si>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</si>
  <si>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</si>
  <si>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</si>
  <si>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</si>
  <si>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</si>
  <si>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</si>
  <si>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</si>
  <si>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</si>
  <si>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</si>
  <si>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</si>
  <si>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</si>
  <si>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</si>
  <si>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</si>
  <si>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</si>
  <si>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</si>
  <si>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</si>
  <si>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</si>
  <si>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</si>
  <si>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</si>
  <si>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</si>
  <si>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</si>
  <si>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</si>
  <si>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</si>
  <si>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</si>
  <si>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</si>
  <si>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</si>
  <si>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</si>
  <si>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</si>
  <si>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</si>
  <si>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</si>
  <si>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</si>
  <si>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</si>
  <si>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</si>
  <si>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</si>
  <si>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</si>
  <si>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</si>
  <si>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</si>
  <si>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</si>
  <si>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</si>
  <si>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</si>
  <si>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</si>
  <si>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</si>
  <si>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</si>
  <si>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</si>
  <si>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</si>
  <si>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</si>
  <si>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</si>
  <si>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</si>
  <si>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</si>
  <si>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</si>
  <si>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</si>
  <si>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</si>
  <si>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</si>
  <si>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</si>
  <si>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</si>
  <si>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</si>
  <si>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</si>
  <si>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</si>
  <si>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</si>
  <si>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</si>
  <si>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</si>
  <si>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</si>
  <si>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</si>
  <si>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</si>
  <si>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</si>
  <si>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</si>
  <si>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</si>
  <si>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</si>
  <si>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</si>
  <si>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</si>
  <si>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</si>
  <si>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</si>
  <si>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</si>
  <si>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</si>
  <si>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</si>
  <si>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</si>
  <si>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</si>
  <si>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</si>
  <si>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</si>
  <si>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</si>
  <si>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</si>
  <si>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</si>
  <si>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</si>
  <si>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</si>
  <si>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</si>
  <si>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</si>
  <si>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</si>
  <si>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</si>
  <si>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</si>
  <si>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</si>
  <si>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</si>
  <si>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</si>
  <si>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</si>
  <si>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</si>
  <si>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</si>
  <si>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</si>
  <si>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</si>
  <si>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</si>
  <si>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</si>
  <si>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</si>
  <si>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</si>
  <si>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</si>
  <si>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</si>
  <si>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</si>
  <si>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</si>
  <si>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</si>
  <si>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</si>
  <si>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</si>
  <si>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</si>
  <si>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</si>
  <si>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</si>
  <si>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</si>
  <si>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</si>
  <si>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</si>
  <si>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</si>
  <si>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</si>
  <si>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</si>
  <si>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</si>
  <si>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</si>
  <si>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</si>
  <si>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</si>
  <si>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</si>
  <si>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</si>
  <si>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</si>
  <si>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</si>
  <si>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</si>
  <si>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</si>
  <si>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</si>
  <si>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</si>
  <si>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</si>
  <si>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</si>
  <si>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</si>
  <si>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</si>
  <si>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</si>
  <si>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</si>
  <si>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</si>
  <si>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</si>
  <si>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</si>
  <si>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</si>
  <si>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</si>
  <si>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</si>
  <si>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</si>
  <si>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</si>
  <si>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</si>
  <si>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</si>
  <si>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</si>
  <si>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</si>
  <si>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</si>
  <si>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</si>
  <si>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</si>
  <si>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</si>
  <si>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</si>
  <si>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</si>
  <si>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</si>
  <si>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</si>
  <si>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</si>
  <si>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</si>
  <si>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</si>
  <si>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</si>
  <si>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</si>
  <si>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</si>
  <si>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</si>
  <si>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</si>
  <si>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</si>
  <si>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</si>
  <si>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</si>
  <si>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</si>
  <si>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</si>
  <si>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</si>
  <si>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</si>
  <si>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</si>
  <si>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</si>
  <si>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</si>
  <si>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</si>
  <si>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</si>
  <si>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</si>
  <si>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</si>
  <si>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</si>
  <si>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</si>
  <si>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</si>
  <si>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</si>
  <si>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</si>
  <si>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</si>
  <si>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</si>
  <si>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</si>
  <si>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</si>
  <si>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</si>
  <si>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</si>
  <si>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</si>
  <si>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</si>
  <si>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</si>
  <si>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</si>
  <si>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</si>
  <si>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</si>
  <si>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</si>
  <si>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</si>
  <si>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</si>
  <si>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</si>
  <si>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</si>
  <si>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</si>
  <si>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</si>
  <si>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</si>
  <si>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</si>
  <si>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</si>
  <si>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</si>
  <si>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</si>
  <si>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</si>
  <si>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</si>
  <si>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</si>
  <si>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</si>
  <si>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</si>
  <si>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</si>
  <si>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</si>
  <si>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</si>
  <si>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</si>
  <si>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</si>
  <si>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</si>
  <si>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</si>
  <si>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</si>
  <si>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</si>
  <si>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</si>
  <si>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</si>
  <si>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</si>
  <si>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</si>
  <si>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</si>
  <si>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</si>
  <si>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</si>
  <si>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</si>
  <si>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</si>
  <si>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</si>
  <si>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</si>
  <si>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</si>
  <si>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</si>
  <si>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</si>
  <si>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</si>
  <si>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</si>
  <si>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</si>
  <si>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</si>
  <si>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</si>
  <si>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</si>
  <si>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</si>
  <si>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</si>
  <si>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</si>
  <si>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</si>
  <si>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</si>
  <si>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</si>
  <si>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</si>
  <si>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</si>
  <si>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</si>
  <si>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</si>
  <si>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</si>
  <si>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</si>
  <si>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</si>
  <si>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</si>
  <si>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</si>
  <si>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</si>
  <si>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</si>
  <si>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</si>
  <si>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</si>
  <si>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</si>
  <si>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</si>
  <si>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</si>
  <si>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</si>
  <si>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</si>
  <si>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</si>
  <si>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</si>
  <si>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</si>
  <si>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</si>
  <si>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</si>
  <si>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</si>
  <si>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</si>
  <si>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</si>
  <si>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</si>
  <si>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</si>
  <si>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</si>
  <si>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</si>
  <si>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</si>
  <si>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</si>
  <si>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</si>
  <si>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</si>
  <si>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</si>
  <si>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</si>
  <si>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</si>
  <si>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</si>
  <si>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</si>
  <si>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</si>
  <si>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</si>
  <si>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</si>
  <si>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</si>
  <si>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</si>
  <si>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</si>
  <si>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</si>
  <si>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</si>
  <si>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</si>
  <si>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</si>
  <si>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</si>
  <si>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</si>
  <si>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</si>
  <si>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</si>
  <si>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</si>
  <si>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</si>
  <si>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</si>
  <si>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</si>
  <si>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</si>
  <si>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</si>
  <si>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</si>
  <si>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</si>
  <si>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</si>
  <si>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</si>
  <si>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</si>
  <si>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</si>
  <si>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</si>
  <si>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</si>
  <si>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</si>
  <si>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</si>
  <si>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</si>
  <si>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</si>
  <si>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</si>
  <si>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</si>
  <si>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</si>
  <si>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</si>
  <si>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</si>
  <si>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</si>
  <si>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</si>
  <si>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</si>
  <si>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</si>
  <si>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</si>
  <si>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</si>
  <si>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</si>
  <si>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</si>
  <si>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</si>
  <si>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</si>
  <si>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</si>
  <si>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</si>
  <si>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</si>
  <si>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</si>
  <si>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</si>
  <si>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</si>
  <si>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</si>
  <si>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</si>
  <si>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</si>
  <si>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</si>
  <si>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</si>
  <si>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</si>
  <si>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</si>
  <si>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</si>
  <si>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</si>
  <si>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</si>
  <si>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</si>
  <si>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</si>
  <si>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</si>
  <si>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</si>
  <si>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</si>
  <si>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</si>
  <si>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</si>
  <si>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</si>
  <si>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</si>
  <si>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</si>
  <si>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</si>
  <si>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</si>
  <si>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</si>
  <si>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</si>
  <si>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</si>
  <si>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</si>
  <si>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</si>
  <si>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</si>
  <si>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</si>
  <si>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</si>
  <si>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</si>
  <si>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</si>
  <si>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</si>
  <si>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</si>
  <si>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</si>
  <si>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</si>
  <si>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</si>
  <si>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</si>
  <si>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</si>
  <si>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</si>
  <si>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</si>
  <si>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</si>
  <si>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</si>
  <si>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</si>
  <si>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</si>
  <si>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</si>
  <si>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</si>
  <si>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</si>
  <si>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</si>
  <si>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</si>
  <si>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</si>
  <si>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</si>
  <si>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</si>
  <si>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</si>
  <si>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</si>
  <si>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</si>
  <si>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</si>
  <si>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</si>
  <si>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</si>
  <si>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</si>
  <si>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</si>
  <si>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</si>
  <si>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</si>
  <si>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</si>
  <si>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</si>
  <si>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</si>
  <si>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</si>
  <si>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</si>
  <si>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</si>
  <si>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</si>
  <si>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</si>
  <si>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</si>
  <si>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</si>
  <si>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</si>
  <si>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</si>
  <si>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</si>
  <si>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</si>
  <si>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</si>
  <si>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</si>
  <si>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</si>
  <si>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</si>
  <si>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</si>
  <si>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</si>
  <si>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</si>
  <si>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</si>
  <si>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</si>
  <si>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</si>
  <si>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</si>
  <si>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</si>
  <si>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</si>
  <si>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</si>
  <si>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</si>
  <si>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</si>
  <si>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</si>
  <si>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</si>
  <si>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</si>
  <si>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</si>
  <si>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</si>
  <si>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</si>
  <si>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</si>
  <si>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</si>
  <si>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</si>
  <si>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</si>
  <si>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</si>
  <si>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</si>
  <si>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</si>
  <si>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</si>
  <si>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</si>
  <si>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</si>
  <si>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</si>
  <si>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</si>
  <si>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</si>
  <si>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</si>
  <si>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</si>
  <si>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</si>
  <si>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</si>
  <si>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</si>
  <si>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</si>
  <si>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</si>
  <si>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</si>
  <si>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</si>
  <si>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</si>
  <si>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</si>
  <si>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</si>
  <si>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</si>
  <si>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</si>
  <si>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</si>
  <si>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</si>
  <si>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</si>
  <si>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</si>
  <si>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</si>
  <si>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</si>
  <si>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</si>
  <si>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</si>
  <si>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</si>
  <si>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</si>
  <si>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</si>
  <si>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</si>
  <si>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</si>
  <si>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</si>
  <si>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</si>
  <si>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</si>
  <si>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</si>
  <si>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</si>
  <si>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</si>
  <si>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</si>
  <si>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</si>
  <si>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</si>
  <si>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</si>
  <si>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</si>
  <si>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</si>
  <si>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</si>
  <si>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</si>
  <si>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</si>
  <si>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</si>
  <si>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</si>
  <si>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</si>
  <si>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</si>
  <si>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</si>
  <si>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</si>
  <si>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</si>
  <si>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</si>
  <si>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</si>
  <si>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</si>
  <si>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</si>
  <si>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</si>
  <si>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</si>
  <si>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</si>
  <si>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</si>
  <si>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</si>
  <si>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</si>
  <si>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</si>
  <si>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</si>
  <si>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</si>
  <si>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</si>
  <si>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</si>
  <si>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</si>
  <si>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</si>
  <si>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</si>
  <si>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</si>
  <si>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</si>
  <si>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</si>
  <si>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</si>
  <si>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</si>
  <si>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</si>
  <si>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</si>
  <si>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</si>
  <si>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</si>
  <si>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</si>
  <si>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</si>
  <si>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</si>
  <si>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</si>
  <si>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</si>
  <si>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</si>
  <si>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</si>
  <si>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</si>
  <si>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</si>
  <si>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</si>
  <si>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</si>
  <si>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</si>
  <si>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</si>
  <si>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</si>
  <si>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</si>
  <si>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</si>
  <si>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</si>
  <si>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</si>
  <si>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</si>
  <si>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</si>
  <si>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</si>
  <si>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</si>
  <si>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</si>
  <si>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</si>
  <si>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</si>
  <si>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</si>
  <si>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</si>
  <si>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</si>
  <si>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</si>
  <si>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</si>
  <si>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</si>
  <si>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</si>
  <si>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</si>
  <si>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</si>
  <si>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</si>
  <si>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</si>
  <si>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</si>
  <si>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</si>
  <si>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</si>
  <si>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</si>
  <si>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</si>
  <si>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</si>
  <si>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</si>
  <si>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</si>
  <si>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</si>
  <si>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</si>
  <si>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</si>
  <si>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</si>
  <si>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</si>
  <si>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</si>
  <si>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</si>
  <si>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</si>
  <si>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</si>
  <si>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</si>
  <si>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</si>
  <si>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</si>
  <si>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</si>
  <si>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</si>
  <si>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</si>
  <si>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</si>
  <si>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</si>
  <si>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</si>
  <si>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</si>
  <si>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</si>
  <si>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</si>
  <si>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</si>
  <si>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</si>
  <si>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</si>
  <si>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</si>
  <si>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</si>
  <si>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</si>
  <si>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</si>
  <si>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</si>
  <si>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</si>
  <si>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</si>
  <si>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</si>
  <si>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</si>
  <si>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</si>
  <si>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</si>
  <si>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</si>
  <si>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</si>
  <si>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</si>
  <si>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</si>
  <si>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</si>
  <si>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</si>
  <si>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</si>
  <si>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</si>
  <si>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</si>
  <si>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</si>
  <si>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</si>
  <si>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</si>
  <si>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</si>
  <si>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</si>
  <si>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</si>
  <si>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</si>
  <si>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</si>
  <si>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</si>
  <si>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</si>
  <si>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</si>
  <si>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</si>
  <si>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</si>
  <si>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</si>
  <si>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</si>
  <si>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</si>
  <si>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</si>
  <si>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</si>
  <si>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</si>
  <si>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</si>
  <si>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</si>
  <si>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</si>
  <si>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</si>
  <si>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</si>
  <si>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</si>
  <si>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</si>
  <si>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</si>
  <si>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</si>
  <si>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</si>
  <si>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</si>
  <si>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</si>
  <si>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</si>
  <si>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</si>
  <si>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</si>
  <si>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</si>
  <si>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</si>
  <si>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</si>
  <si>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</si>
  <si>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</si>
  <si>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</si>
  <si>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</si>
  <si>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</si>
  <si>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</si>
  <si>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</si>
  <si>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</si>
  <si>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</si>
  <si>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</si>
  <si>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</si>
  <si>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</si>
  <si>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</si>
  <si>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</si>
  <si>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</si>
  <si>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</si>
  <si>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</si>
  <si>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</si>
  <si>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</si>
  <si>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</si>
  <si>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</si>
  <si>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</si>
  <si>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</si>
  <si>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</si>
  <si>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</si>
  <si>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</si>
  <si>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</si>
  <si>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</si>
  <si>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</si>
  <si>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</si>
  <si>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</si>
  <si>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</si>
  <si>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</si>
  <si>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</si>
  <si>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</si>
  <si>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</si>
  <si>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</si>
  <si>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</si>
  <si>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</si>
  <si>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</si>
  <si>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</si>
  <si>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</si>
  <si>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</si>
  <si>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</si>
  <si>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</si>
  <si>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</si>
  <si>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</si>
  <si>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</si>
  <si>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</si>
  <si>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</si>
  <si>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</si>
  <si>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</si>
  <si>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</si>
  <si>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</si>
  <si>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</si>
  <si>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</si>
  <si>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</si>
  <si>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</si>
  <si>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</si>
  <si>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</si>
  <si>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</si>
  <si>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</si>
  <si>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</si>
  <si>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</si>
  <si>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</si>
  <si>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</si>
  <si>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</si>
  <si>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</si>
  <si>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</si>
  <si>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</si>
  <si>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</si>
  <si>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</si>
  <si>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</si>
  <si>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</si>
  <si>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</si>
  <si>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</si>
  <si>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</si>
  <si>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</si>
  <si>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</si>
  <si>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</si>
  <si>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</si>
  <si>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</si>
  <si>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</si>
  <si>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</si>
  <si>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</si>
  <si>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</si>
  <si>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</si>
  <si>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</si>
  <si>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</si>
  <si>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</si>
  <si>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</si>
  <si>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</si>
  <si>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</si>
  <si>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</si>
  <si>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</si>
  <si>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</si>
  <si>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</si>
  <si>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</si>
  <si>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</si>
  <si>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</si>
  <si>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</si>
  <si>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</si>
  <si>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</si>
  <si>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</si>
  <si>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</si>
  <si>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</si>
  <si>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</si>
  <si>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</si>
  <si>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</si>
  <si>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</si>
  <si>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</si>
  <si>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</si>
  <si>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</si>
  <si>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</si>
  <si>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</si>
  <si>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</si>
  <si>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</si>
  <si>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</si>
  <si>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</si>
  <si>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</si>
  <si>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</si>
  <si>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</si>
  <si>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</si>
  <si>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</si>
  <si>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</si>
  <si>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</si>
  <si>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</si>
  <si>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</si>
  <si>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</si>
  <si>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</si>
  <si>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</si>
  <si>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</si>
  <si>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</si>
  <si>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</si>
  <si>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</si>
  <si>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</si>
  <si>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</si>
  <si>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</si>
  <si>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</si>
  <si>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</si>
  <si>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</si>
  <si>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</si>
  <si>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</si>
  <si>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</si>
  <si>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</si>
  <si>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</si>
  <si>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</si>
  <si>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</si>
  <si>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</si>
  <si>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</si>
  <si>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</si>
  <si>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</si>
  <si>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</si>
  <si>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</si>
  <si>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</si>
  <si>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</si>
  <si>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</si>
  <si>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</si>
  <si>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</si>
  <si>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</si>
  <si>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</si>
  <si>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</si>
  <si>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</si>
  <si>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</si>
  <si>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</si>
  <si>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</si>
  <si>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</si>
  <si>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</si>
  <si>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</si>
  <si>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</si>
  <si>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</si>
  <si>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</si>
  <si>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</si>
  <si>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</si>
  <si>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</si>
  <si>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</si>
  <si>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</si>
  <si>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</si>
  <si>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</si>
  <si>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</si>
  <si>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</si>
  <si>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</si>
  <si>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</si>
  <si>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</si>
  <si>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</si>
  <si>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</si>
  <si>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</si>
  <si>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</si>
  <si>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</si>
  <si>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</si>
  <si>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</si>
  <si>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</si>
  <si>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</si>
  <si>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</si>
  <si>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</si>
  <si>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</si>
  <si>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</si>
  <si>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</si>
  <si>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</si>
  <si>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</si>
  <si>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</si>
  <si>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</si>
  <si>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</si>
  <si>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</si>
  <si>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</si>
  <si>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</si>
  <si>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</si>
  <si>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</si>
  <si>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</si>
  <si>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</si>
  <si>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</si>
  <si>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</si>
  <si>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</si>
  <si>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</si>
  <si>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</si>
  <si>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</si>
  <si>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</si>
  <si>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</si>
  <si>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</si>
  <si>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</si>
  <si>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</si>
  <si>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</si>
  <si>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</si>
  <si>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</si>
  <si>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</si>
  <si>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</si>
  <si>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</si>
  <si>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</si>
  <si>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</si>
  <si>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</si>
  <si>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</si>
  <si>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</si>
  <si>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</si>
  <si>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</si>
  <si>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</si>
  <si>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</si>
  <si>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</si>
  <si>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</si>
  <si>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</si>
  <si>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</si>
  <si>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</si>
  <si>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</si>
  <si>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</si>
  <si>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</si>
  <si>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</si>
  <si>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</si>
  <si>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</si>
  <si>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</si>
  <si>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</si>
  <si>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</si>
  <si>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</si>
  <si>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</si>
  <si>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</si>
  <si>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</si>
  <si>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</si>
  <si>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</si>
  <si>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</si>
  <si>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</si>
  <si>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</si>
  <si>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</si>
  <si>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</si>
  <si>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</si>
  <si>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</si>
  <si>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</si>
  <si>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</si>
  <si>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</si>
  <si>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</si>
  <si>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</si>
  <si>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</si>
  <si>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</si>
  <si>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</si>
  <si>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</si>
  <si>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</si>
  <si>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</si>
  <si>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</si>
  <si>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</si>
  <si>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</si>
  <si>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</si>
  <si>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</si>
  <si>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</si>
  <si>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</si>
  <si>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</si>
  <si>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</si>
  <si>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</si>
  <si>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</si>
  <si>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</si>
  <si>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</si>
  <si>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</si>
  <si>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</si>
  <si>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</si>
  <si>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</si>
  <si>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</si>
  <si>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</si>
  <si>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</si>
  <si>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</si>
  <si>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</si>
  <si>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</si>
  <si>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</si>
  <si>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</si>
  <si>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</si>
  <si>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</si>
  <si>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</si>
  <si>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</si>
  <si>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</si>
  <si>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</si>
  <si>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</si>
  <si>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</si>
  <si>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</si>
  <si>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</si>
  <si>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</si>
  <si>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</si>
  <si>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</si>
  <si>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</si>
  <si>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</si>
  <si>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</si>
  <si>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</si>
  <si>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</si>
  <si>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</si>
  <si>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</si>
  <si>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</si>
  <si>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</si>
  <si>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</si>
  <si>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</si>
  <si>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</si>
  <si>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</si>
  <si>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</si>
  <si>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</si>
  <si>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</si>
  <si>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</si>
  <si>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</si>
  <si>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</si>
  <si>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</si>
  <si>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</si>
  <si>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</si>
  <si>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</si>
  <si>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</si>
  <si>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</si>
  <si>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</si>
  <si>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</si>
  <si>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</si>
  <si>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</si>
  <si>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</si>
  <si>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</si>
  <si>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</si>
  <si>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</si>
  <si>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</si>
  <si>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</si>
  <si>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</si>
  <si>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</si>
  <si>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</si>
  <si>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</si>
  <si>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</si>
  <si>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</si>
  <si>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</si>
  <si>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</si>
  <si>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</si>
  <si>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</si>
  <si>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</si>
  <si>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</si>
  <si>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</si>
  <si>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</si>
  <si>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</si>
  <si>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</si>
  <si>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</si>
  <si>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</si>
  <si>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</si>
  <si>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</si>
  <si>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</si>
  <si>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</si>
  <si>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</si>
  <si>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</si>
  <si>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</si>
  <si>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</si>
  <si>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</si>
  <si>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</si>
  <si>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</si>
  <si>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</si>
  <si>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</si>
  <si>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</si>
  <si>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</si>
  <si>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</si>
  <si>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</si>
  <si>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</si>
  <si>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</si>
  <si>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</si>
  <si>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</si>
  <si>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</si>
  <si>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</si>
  <si>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</si>
  <si>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</si>
  <si>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</si>
  <si>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</si>
  <si>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</si>
  <si>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</si>
  <si>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</si>
  <si>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</si>
  <si>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</si>
  <si>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</si>
  <si>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</si>
  <si>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</si>
  <si>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</si>
  <si>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</si>
  <si>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</si>
  <si>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</si>
  <si>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</si>
  <si>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</si>
  <si>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</si>
  <si>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</si>
  <si>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</si>
  <si>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</si>
  <si>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</si>
  <si>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</si>
  <si>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</si>
  <si>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</si>
  <si>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</si>
  <si>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</si>
  <si>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</si>
  <si>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</si>
  <si>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</si>
  <si>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</si>
  <si>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</si>
  <si>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</si>
  <si>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</si>
  <si>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</si>
  <si>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</si>
  <si>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</si>
  <si>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</si>
  <si>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</si>
  <si>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</si>
  <si>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</si>
  <si>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</si>
  <si>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</si>
  <si>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</si>
  <si>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</si>
  <si>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</si>
  <si>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</si>
  <si>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</si>
  <si>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</si>
  <si>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</si>
  <si>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</si>
  <si>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</si>
  <si>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</si>
  <si>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</si>
  <si>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</si>
  <si>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</si>
  <si>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</si>
  <si>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</si>
  <si>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</si>
  <si>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</si>
  <si>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</si>
  <si>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</si>
  <si>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</si>
  <si>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</si>
  <si>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</si>
  <si>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</si>
  <si>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</si>
  <si>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</si>
  <si>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</si>
  <si>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</si>
  <si>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</si>
  <si>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</si>
  <si>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</si>
  <si>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</si>
  <si>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</si>
  <si>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</si>
  <si>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</si>
  <si>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</si>
  <si>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</si>
  <si>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</si>
  <si>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</si>
  <si>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</si>
  <si>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</si>
  <si>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</si>
  <si>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</si>
  <si>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</si>
  <si>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</si>
  <si>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</si>
  <si>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</si>
  <si>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</si>
  <si>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</si>
  <si>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</si>
  <si>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</si>
  <si>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</si>
  <si>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</si>
  <si>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</si>
  <si>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</si>
  <si>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</si>
  <si>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</si>
  <si>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</si>
  <si>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</si>
  <si>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</si>
  <si>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</si>
  <si>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</si>
  <si>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</si>
  <si>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</si>
  <si>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</si>
  <si>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</si>
  <si>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</si>
  <si>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</si>
  <si>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</si>
  <si>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</si>
  <si>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</si>
  <si>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</si>
  <si>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</si>
  <si>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</si>
  <si>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</si>
  <si>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</si>
  <si>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</si>
  <si>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</si>
  <si>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</si>
  <si>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</si>
  <si>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</si>
  <si>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</si>
  <si>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</si>
  <si>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</si>
  <si>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</si>
  <si>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</si>
  <si>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</si>
  <si>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</si>
  <si>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</si>
  <si>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</si>
  <si>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</si>
  <si>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</si>
  <si>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</si>
  <si>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</si>
  <si>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</si>
  <si>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</si>
  <si>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</si>
  <si>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</si>
  <si>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</si>
  <si>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</si>
  <si>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</si>
  <si>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</si>
  <si>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</si>
  <si>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</si>
  <si>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</si>
  <si>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</si>
  <si>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</si>
  <si>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</si>
  <si>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</si>
  <si>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</si>
  <si>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</si>
  <si>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</si>
  <si>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</si>
  <si>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</si>
  <si>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</si>
  <si>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</si>
  <si>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</si>
  <si>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</si>
  <si>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</si>
  <si>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</si>
  <si>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</si>
  <si>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</si>
  <si>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</si>
  <si>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</si>
  <si>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</si>
  <si>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</si>
  <si>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</si>
  <si>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</si>
  <si>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</si>
  <si>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</si>
  <si>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</si>
  <si>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</si>
  <si>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</si>
  <si>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</si>
  <si>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</si>
  <si>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</si>
  <si>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</si>
  <si>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</si>
  <si>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</si>
  <si>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</si>
  <si>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</si>
  <si>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</si>
  <si>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</si>
  <si>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</si>
  <si>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</si>
  <si>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</si>
  <si>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</si>
  <si>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</si>
  <si>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</si>
  <si>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</si>
  <si>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</si>
  <si>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</si>
  <si>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</si>
  <si>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</si>
  <si>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</si>
  <si>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</si>
  <si>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</si>
  <si>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</si>
  <si>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</si>
  <si>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</si>
  <si>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</si>
  <si>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</si>
  <si>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</si>
  <si>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</si>
  <si>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</si>
  <si>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</si>
  <si>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</si>
  <si>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</si>
  <si>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</si>
  <si>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</si>
  <si>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</si>
  <si>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</si>
  <si>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</si>
  <si>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</si>
  <si>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</si>
  <si>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</si>
  <si>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</si>
  <si>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</si>
  <si>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</si>
  <si>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</si>
  <si>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</si>
  <si>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</si>
  <si>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</si>
  <si>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</si>
  <si>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</si>
  <si>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</si>
  <si>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</si>
  <si>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</si>
  <si>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</si>
  <si>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</si>
  <si>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</si>
  <si>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</si>
  <si>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</si>
  <si>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</si>
  <si>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</si>
  <si>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</si>
  <si>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</si>
  <si>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</si>
  <si>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</si>
  <si>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</si>
  <si>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</si>
  <si>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</si>
  <si>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</si>
  <si>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</si>
  <si>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</si>
  <si>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</si>
  <si>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</si>
  <si>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</si>
  <si>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</si>
  <si>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</si>
  <si>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</si>
  <si>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</si>
  <si>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</si>
  <si>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</si>
  <si>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</si>
  <si>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</si>
  <si>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</si>
  <si>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</si>
  <si>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</si>
  <si>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</si>
  <si>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</si>
  <si>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</si>
  <si>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</si>
  <si>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</si>
  <si>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</si>
  <si>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</si>
  <si>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</si>
  <si>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</si>
  <si>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</si>
  <si>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</si>
  <si>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</si>
  <si>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</si>
  <si>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</si>
  <si>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</si>
  <si>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</si>
  <si>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</si>
  <si>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</si>
  <si>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</si>
  <si>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</si>
  <si>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</si>
  <si>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</si>
  <si>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</si>
  <si>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</si>
  <si>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</si>
  <si>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</si>
  <si>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</si>
  <si>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</si>
  <si>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</si>
  <si>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</si>
  <si>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</si>
  <si>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</si>
  <si>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</si>
  <si>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</si>
  <si>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</si>
  <si>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</si>
  <si>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</si>
  <si>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</si>
  <si>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</si>
  <si>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</si>
  <si>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</si>
  <si>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</si>
  <si>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</si>
  <si>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</si>
  <si>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</si>
  <si>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</si>
  <si>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</si>
  <si>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</si>
  <si>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</si>
  <si>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</si>
  <si>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</si>
  <si>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</si>
  <si>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</si>
  <si>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</si>
  <si>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</si>
  <si>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</si>
  <si>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</si>
  <si>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</si>
  <si>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</si>
  <si>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</si>
  <si>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</si>
  <si>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</si>
  <si>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</si>
  <si>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</si>
  <si>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</si>
  <si>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</si>
  <si>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</si>
  <si>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</si>
  <si>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</si>
  <si>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</si>
  <si>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</si>
  <si>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</si>
  <si>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</si>
  <si>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</si>
  <si>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</si>
  <si>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</si>
  <si>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</si>
  <si>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</si>
  <si>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</si>
  <si>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</si>
  <si>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</si>
  <si>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</si>
  <si>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</si>
  <si>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</si>
  <si>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</si>
  <si>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</si>
  <si>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</si>
  <si>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</si>
  <si>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</si>
  <si>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</si>
  <si>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</si>
  <si>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</si>
  <si>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</si>
  <si>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</si>
  <si>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</si>
  <si>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</si>
  <si>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</si>
  <si>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</si>
  <si>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</si>
  <si>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</si>
  <si>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</si>
  <si>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</si>
  <si>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</si>
  <si>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</si>
  <si>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</si>
  <si>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</si>
  <si>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</si>
  <si>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</si>
  <si>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</si>
  <si>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</si>
  <si>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</si>
  <si>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</si>
  <si>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</si>
  <si>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</si>
  <si>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</si>
  <si>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</si>
  <si>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</si>
  <si>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</si>
  <si>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</si>
  <si>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</si>
  <si>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</si>
  <si>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</si>
  <si>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</si>
  <si>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</si>
  <si>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</si>
  <si>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</si>
  <si>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</si>
  <si>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</si>
  <si>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</si>
  <si>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</si>
  <si>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</si>
  <si>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</si>
  <si>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</si>
  <si>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</si>
  <si>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</si>
  <si>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</si>
  <si>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</si>
  <si>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</si>
  <si>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</si>
  <si>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</si>
  <si>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</si>
  <si>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</si>
  <si>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</si>
  <si>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</si>
  <si>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</si>
  <si>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</si>
  <si>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</si>
  <si>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</si>
  <si>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</si>
  <si>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</si>
  <si>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</si>
  <si>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</si>
  <si>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</si>
  <si>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</si>
  <si>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</si>
  <si>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</si>
  <si>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</si>
  <si>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</si>
  <si>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</si>
  <si>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</si>
  <si>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</si>
  <si>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</si>
  <si>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</si>
  <si>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</si>
  <si>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</si>
  <si>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</si>
  <si>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</si>
  <si>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</si>
  <si>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</si>
  <si>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</si>
  <si>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</si>
  <si>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</si>
  <si>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</si>
  <si>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</si>
  <si>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</si>
  <si>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</si>
  <si>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</si>
  <si>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</si>
  <si>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</si>
  <si>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</si>
  <si>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</si>
  <si>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</si>
  <si>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</si>
  <si>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</si>
  <si>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</si>
  <si>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</si>
  <si>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</si>
  <si>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</si>
  <si>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</si>
  <si>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</si>
  <si>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</si>
  <si>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</si>
  <si>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</si>
  <si>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</si>
  <si>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</si>
  <si>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</si>
  <si>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</si>
  <si>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</si>
  <si>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</si>
  <si>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</si>
  <si>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</si>
  <si>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</si>
  <si>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</si>
  <si>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</si>
  <si>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</si>
  <si>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</si>
  <si>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</si>
  <si>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</si>
  <si>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</si>
  <si>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</si>
  <si>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</si>
  <si>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</si>
  <si>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</si>
  <si>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</si>
  <si>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</si>
  <si>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</si>
  <si>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</si>
  <si>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</si>
  <si>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</si>
  <si>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</si>
  <si>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</si>
  <si>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</si>
  <si>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</si>
  <si>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</si>
  <si>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</si>
  <si>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</si>
  <si>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</si>
  <si>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</si>
  <si>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</si>
  <si>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</si>
  <si>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</si>
  <si>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</si>
  <si>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</si>
  <si>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</si>
  <si>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</si>
  <si>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</si>
  <si>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</si>
  <si>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</si>
  <si>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</si>
  <si>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</si>
  <si>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</si>
  <si>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</si>
  <si>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</si>
  <si>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</si>
  <si>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</si>
  <si>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</si>
  <si>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</si>
  <si>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</si>
  <si>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</si>
  <si>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</si>
  <si>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</si>
  <si>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</si>
  <si>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</si>
  <si>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</si>
  <si>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</si>
  <si>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</si>
  <si>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</si>
  <si>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</si>
  <si>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</si>
  <si>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</si>
  <si>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</si>
  <si>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</si>
  <si>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</si>
  <si>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</si>
  <si>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</si>
  <si>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</si>
  <si>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</si>
  <si>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</si>
  <si>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</si>
  <si>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</si>
  <si>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</si>
  <si>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</si>
  <si>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</si>
  <si>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</si>
  <si>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</si>
  <si>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</si>
  <si>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</si>
  <si>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</si>
  <si>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</si>
  <si>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</si>
  <si>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</si>
  <si>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</si>
  <si>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</si>
  <si>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</si>
  <si>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</si>
  <si>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</si>
  <si>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</si>
  <si>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</si>
  <si>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</si>
  <si>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</si>
  <si>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</si>
  <si>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</si>
  <si>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</si>
  <si>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</si>
  <si>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</si>
  <si>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</si>
  <si>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</si>
  <si>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</si>
  <si>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</si>
  <si>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</si>
  <si>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</si>
  <si>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</si>
  <si>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</si>
  <si>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</si>
  <si>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</si>
  <si>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</si>
  <si>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</si>
  <si>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</si>
  <si>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</si>
  <si>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</si>
  <si>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</si>
  <si>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</si>
  <si>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</si>
  <si>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</si>
  <si>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</si>
  <si>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</si>
  <si>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</si>
  <si>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</si>
  <si>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</si>
  <si>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</si>
  <si>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</si>
  <si>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</si>
  <si>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</si>
  <si>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</si>
  <si>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</si>
  <si>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</si>
  <si>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</si>
  <si>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</si>
  <si>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</si>
  <si>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</si>
  <si>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</si>
  <si>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</si>
  <si>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</si>
  <si>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</si>
  <si>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</si>
  <si>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</si>
  <si>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</si>
  <si>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</si>
  <si>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</si>
  <si>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</si>
  <si>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</si>
  <si>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</si>
  <si>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</si>
  <si>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</si>
  <si>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</si>
  <si>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</si>
  <si>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</si>
  <si>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</si>
  <si>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</si>
  <si>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</si>
  <si>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</si>
  <si>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</si>
  <si>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</si>
  <si>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</si>
  <si>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</si>
  <si>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</si>
  <si>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</si>
  <si>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</si>
  <si>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</si>
  <si>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</si>
  <si>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</si>
  <si>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</si>
  <si>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</si>
  <si>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</si>
  <si>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</si>
  <si>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</si>
  <si>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</si>
  <si>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</si>
  <si>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</si>
  <si>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</si>
  <si>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</si>
  <si>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</si>
  <si>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</si>
  <si>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</si>
  <si>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</si>
  <si>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</si>
  <si>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</si>
  <si>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</si>
  <si>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</si>
  <si>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</si>
  <si>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</si>
  <si>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</si>
  <si>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</si>
  <si>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</si>
  <si>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</si>
  <si>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</si>
  <si>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</si>
  <si>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</si>
  <si>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</si>
  <si>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</si>
  <si>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</si>
  <si>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</si>
  <si>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</si>
  <si>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</si>
  <si>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</si>
  <si>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</si>
  <si>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</si>
  <si>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</si>
  <si>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</si>
  <si>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</si>
  <si>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</si>
  <si>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</si>
  <si>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</si>
  <si>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</si>
  <si>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</si>
  <si>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</si>
  <si>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</si>
  <si>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</si>
  <si>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</si>
  <si>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</si>
  <si>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</si>
  <si>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</si>
  <si>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</si>
  <si>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</si>
  <si>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</si>
  <si>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</si>
  <si>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</si>
  <si>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</si>
  <si>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</si>
  <si>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</si>
  <si>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</si>
  <si>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</si>
  <si>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</si>
  <si>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</si>
  <si>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</si>
  <si>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</si>
  <si>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</si>
  <si>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</si>
  <si>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</si>
  <si>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</si>
  <si>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</si>
  <si>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</si>
  <si>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</si>
  <si>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</si>
  <si>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</si>
  <si>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</si>
  <si>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</si>
  <si>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</si>
  <si>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</si>
  <si>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</si>
  <si>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</si>
  <si>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</si>
  <si>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</si>
  <si>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</si>
  <si>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</si>
  <si>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</si>
  <si>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</si>
  <si>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</si>
  <si>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</si>
  <si>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</si>
  <si>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</si>
  <si>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</si>
  <si>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</si>
  <si>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</si>
  <si>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</si>
  <si>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</si>
  <si>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</si>
  <si>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</si>
  <si>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</si>
  <si>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</si>
  <si>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</si>
  <si>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</si>
  <si>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</si>
  <si>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</si>
  <si>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</si>
  <si>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</si>
  <si>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</si>
  <si>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</si>
  <si>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</si>
  <si>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</si>
  <si>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</si>
  <si>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</si>
  <si>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</si>
  <si>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</si>
  <si>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</si>
  <si>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</si>
  <si>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</si>
  <si>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</si>
  <si>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</si>
  <si>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</si>
  <si>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</si>
  <si>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</si>
  <si>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</si>
  <si>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</si>
  <si>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</si>
  <si>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</si>
  <si>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</si>
  <si>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</si>
  <si>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</si>
  <si>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</si>
  <si>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</si>
  <si>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</si>
  <si>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</si>
  <si>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</si>
  <si>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</si>
  <si>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</si>
  <si>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</si>
  <si>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</si>
  <si>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</si>
  <si>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</si>
  <si>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</si>
  <si>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</si>
  <si>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</si>
  <si>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</si>
  <si>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</si>
  <si>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</si>
  <si>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</si>
  <si>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</si>
  <si>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</si>
  <si>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</si>
  <si>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</si>
  <si>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</si>
  <si>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</si>
  <si>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</si>
  <si>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</si>
  <si>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</si>
  <si>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</si>
  <si>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</si>
  <si>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</si>
  <si>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</si>
  <si>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</si>
  <si>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</si>
  <si>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</si>
  <si>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</si>
  <si>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</si>
  <si>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</si>
  <si>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</si>
  <si>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</si>
  <si>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</si>
  <si>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</si>
  <si>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</si>
  <si>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</si>
  <si>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</si>
  <si>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</si>
  <si>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</si>
  <si>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</si>
  <si>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</si>
  <si>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</si>
  <si>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</si>
  <si>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</si>
  <si>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</si>
  <si>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</si>
  <si>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</si>
  <si>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</si>
  <si>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</si>
  <si>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</si>
  <si>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</si>
  <si>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</si>
  <si>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</si>
  <si>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</si>
  <si>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</si>
  <si>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</si>
  <si>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</si>
  <si>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</si>
  <si>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</si>
  <si>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</si>
  <si>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</si>
  <si>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</si>
  <si>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</si>
  <si>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</si>
  <si>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</si>
  <si>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</si>
  <si>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</si>
  <si>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</si>
  <si>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</si>
  <si>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</si>
  <si>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</si>
  <si>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</si>
  <si>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</si>
  <si>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</si>
  <si>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</si>
  <si>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</si>
  <si>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</si>
  <si>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</si>
  <si>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</si>
  <si>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</si>
  <si>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</si>
  <si>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</si>
  <si>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</si>
  <si>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</si>
  <si>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</si>
  <si>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</si>
  <si>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</si>
  <si>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</si>
  <si>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</si>
  <si>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</si>
  <si>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</si>
  <si>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</si>
  <si>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</si>
  <si>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</si>
  <si>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</si>
  <si>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</si>
  <si>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</si>
  <si>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</si>
  <si>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</si>
  <si>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</si>
  <si>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</si>
  <si>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</si>
  <si>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</si>
  <si>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</si>
  <si>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</si>
  <si>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</si>
  <si>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</si>
  <si>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</si>
  <si>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</si>
  <si>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</si>
  <si>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</si>
  <si>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</si>
  <si>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</si>
  <si>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</si>
  <si>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</si>
  <si>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</si>
  <si>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</si>
  <si>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</si>
  <si>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</si>
  <si>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</si>
  <si>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</si>
  <si>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</si>
  <si>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</si>
  <si>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</si>
  <si>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</si>
  <si>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</si>
  <si>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</si>
  <si>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</si>
  <si>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</si>
  <si>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</si>
  <si>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</si>
  <si>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</si>
  <si>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</si>
  <si>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</si>
  <si>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</si>
  <si>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</si>
  <si>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</si>
  <si>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</si>
  <si>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</si>
  <si>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</si>
  <si>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</si>
  <si>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</si>
  <si>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</si>
  <si>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</si>
  <si>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</si>
  <si>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</si>
  <si>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</si>
  <si>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</si>
  <si>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</si>
  <si>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</si>
  <si>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</si>
  <si>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</si>
  <si>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</si>
  <si>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</si>
  <si>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</si>
  <si>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</si>
  <si>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</si>
  <si>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</si>
  <si>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</si>
  <si>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</si>
  <si>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</si>
  <si>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</si>
  <si>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</si>
  <si>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</si>
  <si>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</si>
  <si>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</si>
  <si>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</si>
  <si>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</si>
  <si>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</si>
  <si>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</si>
  <si>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</si>
  <si>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</si>
  <si>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</si>
  <si>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</si>
  <si>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</si>
  <si>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</si>
  <si>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</si>
  <si>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</si>
  <si>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</si>
  <si>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</si>
  <si>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</si>
  <si>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</si>
  <si>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</si>
  <si>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</si>
  <si>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</si>
  <si>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</si>
  <si>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</si>
  <si>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</si>
  <si>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</si>
  <si>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</si>
  <si>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</si>
  <si>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</si>
  <si>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</si>
  <si>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</si>
  <si>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</si>
  <si>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</si>
  <si>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</si>
  <si>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</si>
  <si>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</si>
  <si>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</si>
  <si>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</si>
  <si>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</si>
  <si>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</si>
  <si>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</si>
  <si>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</si>
  <si>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</si>
  <si>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</si>
  <si>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</si>
  <si>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</si>
  <si>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</si>
  <si>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</si>
  <si>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</si>
  <si>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</si>
  <si>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</si>
  <si>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</si>
  <si>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</si>
  <si>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</si>
  <si>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</si>
  <si>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</si>
  <si>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</si>
  <si>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</si>
  <si>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</si>
  <si>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</si>
  <si>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</si>
  <si>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</si>
  <si>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</si>
  <si>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</si>
  <si>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</si>
  <si>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</si>
  <si>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</si>
  <si>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</si>
  <si>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</si>
  <si>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</si>
  <si>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</si>
  <si>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</si>
  <si>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</si>
  <si>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</si>
  <si>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</si>
  <si>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</si>
  <si>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</si>
  <si>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</si>
  <si>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</si>
  <si>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</si>
  <si>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</si>
  <si>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</si>
  <si>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</si>
  <si>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</si>
  <si>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</si>
  <si>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</si>
  <si>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</si>
  <si>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</si>
  <si>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</si>
  <si>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</si>
  <si>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</si>
  <si>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</si>
  <si>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</si>
  <si>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</si>
  <si>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</si>
  <si>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</si>
  <si>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</si>
  <si>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</si>
  <si>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</si>
  <si>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</si>
  <si>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</si>
  <si>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</si>
  <si>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</si>
  <si>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</si>
  <si>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</si>
  <si>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</si>
  <si>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</si>
  <si>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</si>
  <si>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</si>
  <si>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</si>
  <si>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</si>
  <si>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</si>
  <si>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</si>
  <si>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</si>
  <si>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</si>
  <si>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</si>
  <si>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</si>
  <si>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</si>
  <si>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</si>
  <si>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</si>
  <si>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</si>
  <si>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</si>
  <si>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</si>
  <si>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</si>
  <si>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</si>
  <si>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</si>
  <si>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</si>
  <si>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</si>
  <si>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</si>
  <si>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</si>
  <si>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</si>
  <si>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</si>
  <si>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</si>
  <si>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</si>
  <si>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</si>
  <si>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</si>
  <si>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</si>
  <si>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</si>
  <si>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</si>
  <si>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</si>
  <si>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</si>
  <si>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</si>
  <si>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</si>
  <si>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</si>
  <si>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</si>
  <si>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</si>
  <si>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</si>
  <si>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</si>
  <si>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</si>
  <si>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</si>
  <si>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</si>
  <si>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</si>
  <si>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</si>
  <si>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</si>
  <si>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</si>
  <si>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</si>
  <si>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</si>
  <si>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</si>
  <si>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</si>
  <si>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</si>
  <si>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</si>
  <si>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</si>
  <si>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</si>
  <si>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</si>
  <si>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</si>
  <si>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</si>
  <si>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</si>
  <si>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</si>
  <si>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</si>
  <si>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</si>
  <si>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</si>
  <si>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</si>
  <si>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</si>
  <si>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</si>
  <si>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</si>
  <si>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</si>
  <si>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</si>
  <si>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</si>
  <si>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</si>
  <si>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</si>
  <si>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</si>
  <si>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</si>
  <si>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</si>
  <si>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</si>
  <si>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</si>
  <si>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</si>
  <si>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</si>
  <si>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</si>
  <si>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</si>
  <si>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</si>
  <si>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</si>
  <si>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</si>
  <si>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</si>
  <si>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</si>
  <si>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</si>
  <si>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</si>
  <si>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</si>
  <si>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</si>
  <si>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</si>
  <si>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</si>
  <si>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</si>
  <si>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</si>
  <si>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</si>
  <si>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</si>
  <si>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</si>
  <si>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</si>
  <si>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</si>
  <si>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</si>
  <si>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</si>
  <si>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</si>
  <si>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</si>
  <si>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</si>
  <si>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</si>
  <si>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</si>
  <si>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</si>
  <si>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</si>
  <si>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</si>
  <si>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</si>
  <si>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</si>
  <si>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</si>
  <si>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</si>
  <si>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</si>
  <si>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</si>
  <si>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</si>
  <si>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</si>
  <si>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</si>
  <si>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</si>
  <si>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</si>
  <si>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</si>
  <si>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</si>
  <si>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</si>
  <si>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</si>
  <si>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</si>
  <si>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</si>
  <si>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</si>
  <si>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</si>
  <si>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</si>
  <si>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</si>
  <si>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</si>
  <si>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</si>
  <si>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</si>
  <si>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</si>
  <si>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</si>
  <si>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</si>
  <si>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</si>
  <si>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</si>
  <si>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</si>
  <si>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</si>
  <si>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</si>
  <si>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</si>
  <si>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</si>
  <si>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</si>
  <si>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</si>
  <si>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</si>
  <si>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</si>
  <si>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</si>
  <si>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</si>
  <si>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</si>
  <si>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</si>
  <si>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</si>
  <si>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</si>
  <si>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</si>
  <si>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</si>
  <si>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</si>
  <si>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</si>
  <si>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</si>
  <si>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</si>
  <si>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</si>
  <si>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</si>
  <si>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</si>
  <si>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</si>
  <si>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</si>
  <si>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</si>
  <si>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</si>
  <si>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</si>
  <si>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</si>
  <si>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</si>
  <si>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</si>
  <si>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</si>
  <si>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</si>
  <si>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</si>
  <si>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</si>
  <si>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</si>
  <si>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</si>
  <si>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</si>
  <si>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</si>
  <si>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</si>
  <si>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</si>
  <si>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</si>
  <si>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</si>
  <si>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</si>
  <si>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</si>
  <si>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</si>
  <si>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</si>
  <si>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</si>
  <si>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</si>
  <si>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</si>
  <si>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</si>
  <si>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</si>
  <si>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</si>
  <si>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</si>
  <si>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</si>
  <si>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</si>
  <si>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</si>
  <si>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</si>
  <si>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</si>
  <si>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</si>
  <si>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</si>
  <si>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</si>
  <si>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</si>
  <si>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</si>
  <si>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</si>
  <si>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</si>
  <si>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</si>
  <si>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</si>
  <si>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</si>
  <si>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</si>
  <si>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</si>
  <si>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</si>
  <si>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</si>
  <si>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</si>
  <si>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</si>
  <si>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</si>
  <si>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</si>
  <si>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</si>
  <si>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</si>
  <si>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</si>
  <si>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</si>
  <si>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</si>
  <si>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</si>
  <si>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</si>
  <si>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</si>
  <si>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</si>
  <si>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</si>
  <si>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</si>
  <si>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</si>
  <si>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</si>
  <si>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</si>
  <si>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</si>
  <si>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</si>
  <si>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</si>
  <si>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</si>
  <si>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</si>
  <si>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</si>
  <si>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</si>
  <si>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</si>
  <si>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</si>
  <si>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</si>
  <si>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</si>
  <si>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</si>
  <si>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</si>
  <si>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</si>
  <si>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</si>
  <si>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</si>
  <si>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</si>
  <si>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</si>
  <si>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</si>
  <si>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</si>
  <si>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</si>
  <si>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</si>
  <si>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</si>
  <si>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</si>
  <si>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</si>
  <si>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</si>
  <si>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</si>
  <si>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</si>
  <si>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</si>
  <si>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</si>
  <si>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</si>
  <si>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</si>
  <si>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</si>
  <si>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</si>
  <si>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</si>
  <si>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</si>
  <si>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</si>
  <si>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</si>
  <si>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</si>
  <si>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</si>
  <si>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</si>
  <si>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</si>
  <si>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</si>
  <si>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</si>
  <si>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</si>
  <si>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</si>
  <si>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</si>
  <si>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</si>
  <si>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</si>
  <si>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</si>
  <si>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</si>
  <si>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</si>
  <si>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</si>
  <si>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</si>
  <si>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</si>
  <si>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</si>
  <si>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</si>
  <si>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</si>
  <si>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</si>
  <si>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</si>
  <si>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</si>
  <si>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</si>
  <si>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</si>
  <si>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</si>
  <si>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</si>
  <si>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</si>
  <si>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</si>
  <si>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</si>
  <si>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</si>
  <si>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</si>
  <si>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</si>
  <si>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</si>
  <si>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</si>
  <si>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</si>
  <si>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</si>
  <si>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</si>
  <si>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</si>
  <si>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</si>
  <si>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</si>
  <si>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</si>
  <si>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</si>
  <si>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</si>
  <si>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</si>
  <si>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</si>
  <si>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</si>
  <si>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</si>
  <si>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</si>
  <si>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</si>
  <si>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</si>
  <si>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</si>
  <si>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</si>
  <si>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</si>
  <si>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</si>
  <si>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</si>
  <si>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</si>
  <si>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</si>
  <si>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</si>
  <si>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</si>
  <si>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</si>
  <si>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</si>
  <si>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</si>
  <si>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</si>
  <si>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</si>
  <si>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</si>
  <si>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</si>
  <si>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</si>
  <si>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</si>
  <si>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</si>
  <si>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</si>
  <si>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</si>
  <si>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</si>
  <si>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</si>
  <si>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</si>
  <si>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</si>
  <si>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</si>
  <si>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</si>
  <si>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</si>
  <si>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</si>
  <si>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</si>
  <si>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</si>
  <si>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</si>
  <si>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</si>
  <si>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</si>
  <si>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</si>
  <si>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</si>
  <si>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</si>
  <si>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</si>
  <si>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</si>
  <si>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</si>
  <si>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</si>
  <si>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</si>
  <si>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</si>
  <si>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</si>
  <si>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</si>
  <si>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</si>
  <si>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</si>
  <si>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</si>
  <si>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</si>
  <si>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</si>
  <si>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</si>
  <si>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</si>
  <si>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</si>
  <si>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</si>
  <si>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</si>
  <si>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</si>
  <si>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</si>
  <si>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</si>
  <si>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</si>
  <si>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</si>
  <si>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</si>
  <si>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</si>
  <si>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</si>
  <si>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</si>
  <si>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</si>
  <si>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</si>
  <si>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</si>
  <si>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</si>
  <si>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</si>
  <si>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</si>
  <si>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</si>
  <si>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</si>
  <si>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</si>
  <si>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</si>
  <si>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</si>
  <si>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</si>
  <si>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</si>
  <si>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</si>
  <si>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</si>
  <si>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</si>
  <si>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</si>
  <si>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</si>
  <si>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</si>
  <si>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</si>
  <si>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</si>
  <si>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</si>
  <si>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</si>
  <si>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</si>
  <si>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</si>
  <si>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</si>
  <si>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</si>
  <si>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</si>
  <si>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</si>
  <si>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</si>
  <si>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</si>
  <si>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</si>
  <si>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</si>
  <si>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</si>
  <si>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</si>
  <si>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</si>
  <si>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</si>
  <si>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</si>
  <si>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</si>
  <si>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</si>
  <si>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</si>
  <si>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</si>
  <si>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</si>
  <si>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</si>
  <si>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</si>
  <si>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</si>
  <si>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</si>
  <si>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</si>
  <si>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</si>
  <si>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</si>
  <si>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</si>
  <si>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</si>
  <si>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</si>
  <si>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</si>
  <si>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</si>
  <si>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</si>
  <si>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</si>
  <si>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</si>
  <si>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</si>
  <si>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</si>
  <si>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</si>
  <si>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</si>
  <si>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</si>
  <si>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</si>
  <si>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</si>
  <si>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</si>
  <si>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</si>
  <si>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</si>
  <si>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</si>
  <si>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</si>
  <si>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</si>
  <si>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</si>
  <si>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</si>
  <si>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</si>
  <si>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</si>
  <si>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</si>
  <si>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</si>
  <si>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</si>
  <si>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</si>
  <si>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</si>
  <si>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</si>
  <si>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</si>
  <si>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</si>
  <si>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</si>
  <si>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</si>
  <si>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</si>
  <si>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</si>
  <si>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</si>
  <si>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</si>
  <si>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</si>
  <si>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</si>
  <si>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</si>
  <si>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</si>
  <si>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</si>
  <si>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</si>
  <si>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</si>
  <si>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</si>
  <si>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</si>
  <si>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</si>
  <si>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</si>
  <si>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</si>
  <si>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</si>
  <si>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</si>
  <si>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</si>
  <si>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</si>
  <si>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</si>
  <si>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</si>
  <si>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</si>
  <si>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</si>
  <si>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</si>
  <si>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</si>
  <si>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</si>
  <si>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</si>
  <si>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</si>
  <si>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</si>
  <si>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</si>
  <si>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</si>
  <si>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</si>
  <si>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</si>
  <si>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</si>
  <si>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</si>
  <si>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</si>
  <si>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</si>
  <si>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</si>
  <si>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</si>
  <si>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</si>
  <si>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</si>
  <si>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</si>
  <si>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</si>
  <si>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</si>
  <si>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</si>
  <si>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</si>
  <si>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</si>
  <si>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</si>
  <si>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</si>
  <si>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</si>
  <si>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</si>
  <si>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</si>
  <si>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</si>
  <si>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</si>
  <si>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</si>
  <si>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</si>
  <si>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</si>
  <si>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</si>
  <si>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</si>
  <si>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</si>
  <si>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</si>
  <si>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</si>
  <si>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</si>
  <si>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</si>
  <si>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</si>
  <si>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</si>
  <si>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</si>
  <si>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</si>
  <si>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</si>
  <si>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</si>
  <si>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</si>
  <si>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</si>
  <si>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</si>
  <si>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</si>
  <si>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</si>
  <si>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</si>
  <si>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</si>
  <si>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</si>
  <si>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</si>
  <si>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</si>
  <si>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</si>
  <si>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</si>
  <si>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</si>
  <si>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</si>
  <si>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</si>
  <si>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</si>
  <si>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</si>
  <si>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</si>
  <si>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</si>
  <si>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</si>
  <si>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</si>
  <si>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</si>
  <si>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</si>
  <si>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</si>
  <si>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</si>
  <si>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</si>
  <si>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</si>
  <si>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</si>
  <si>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</si>
  <si>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</si>
  <si>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</si>
  <si>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</si>
  <si>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</si>
  <si>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</si>
  <si>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</si>
  <si>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</si>
  <si>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</si>
  <si>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</si>
  <si>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</si>
  <si>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</si>
  <si>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</si>
  <si>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</si>
  <si>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</si>
  <si>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</si>
  <si>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</si>
  <si>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</si>
  <si>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</si>
  <si>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</si>
  <si>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</si>
  <si>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</si>
  <si>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</si>
  <si>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</si>
  <si>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</si>
  <si>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</si>
  <si>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</si>
  <si>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</si>
  <si>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</si>
  <si>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</si>
  <si>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</si>
  <si>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</si>
  <si>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</si>
  <si>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</si>
  <si>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</si>
  <si>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</si>
  <si>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</si>
  <si>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</si>
  <si>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</si>
  <si>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</si>
  <si>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</si>
  <si>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</si>
  <si>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</si>
  <si>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</si>
  <si>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</si>
  <si>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</si>
  <si>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</si>
  <si>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</si>
  <si>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</si>
  <si>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</si>
  <si>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</si>
  <si>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</si>
  <si>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</si>
  <si>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</si>
  <si>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</si>
  <si>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</si>
  <si>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</si>
  <si>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</si>
  <si>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</si>
  <si>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</si>
  <si>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</si>
  <si>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</si>
  <si>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</si>
  <si>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</si>
  <si>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</si>
  <si>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</si>
  <si>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</si>
  <si>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</si>
  <si>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</si>
  <si>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</si>
  <si>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</si>
  <si>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</si>
  <si>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</si>
  <si>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</si>
  <si>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</si>
  <si>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</si>
  <si>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</si>
  <si>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</si>
  <si>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</si>
  <si>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</si>
  <si>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</si>
  <si>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</si>
  <si>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</si>
  <si>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</si>
  <si>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</si>
  <si>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</si>
  <si>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</si>
  <si>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</si>
  <si>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</si>
  <si>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</si>
  <si>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</si>
  <si>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</si>
  <si>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</si>
  <si>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</si>
  <si>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</si>
  <si>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</si>
  <si>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</si>
  <si>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</si>
  <si>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</si>
  <si>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</si>
  <si>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</si>
  <si>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</si>
  <si>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</si>
  <si>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</si>
  <si>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</si>
  <si>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</si>
  <si>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</si>
  <si>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</si>
  <si>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</si>
  <si>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</si>
  <si>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</si>
  <si>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</si>
  <si>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</si>
  <si>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</si>
  <si>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</si>
  <si>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</si>
  <si>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</si>
  <si>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</si>
  <si>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</si>
  <si>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</si>
  <si>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</si>
  <si>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</si>
  <si>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</si>
  <si>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</si>
  <si>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</si>
  <si>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</si>
  <si>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</si>
  <si>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</si>
  <si>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</si>
  <si>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</si>
  <si>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</si>
  <si>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</si>
  <si>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</si>
  <si>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</si>
  <si>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</si>
  <si>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</si>
  <si>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</si>
  <si>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</si>
  <si>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</si>
  <si>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</si>
  <si>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</si>
  <si>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</si>
  <si>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</si>
  <si>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</si>
  <si>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</si>
  <si>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</si>
  <si>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</si>
  <si>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</si>
  <si>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</si>
  <si>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</si>
  <si>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</si>
  <si>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</si>
  <si>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</si>
  <si>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</si>
  <si>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</si>
  <si>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</si>
  <si>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</si>
  <si>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</si>
  <si>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</si>
  <si>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</si>
  <si>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</si>
  <si>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</si>
  <si>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</si>
  <si>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</si>
  <si>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</si>
  <si>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</si>
  <si>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</si>
  <si>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</si>
  <si>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</si>
  <si>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</si>
  <si>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</si>
  <si>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</si>
  <si>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</si>
  <si>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</si>
  <si>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</si>
  <si>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</si>
  <si>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</si>
  <si>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</si>
  <si>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</si>
  <si>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</si>
  <si>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</si>
  <si>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</si>
  <si>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</si>
  <si>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</si>
  <si>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</si>
  <si>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</si>
  <si>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</si>
  <si>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</si>
  <si>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</si>
  <si>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</si>
  <si>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</si>
  <si>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</si>
  <si>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</si>
  <si>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</si>
  <si>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</si>
  <si>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</si>
  <si>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</si>
  <si>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</si>
  <si>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</si>
  <si>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</si>
  <si>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</si>
  <si>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</si>
  <si>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</si>
  <si>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</si>
  <si>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</si>
  <si>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</si>
  <si>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</si>
  <si>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</si>
  <si>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</si>
  <si>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</si>
  <si>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</si>
  <si>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</si>
  <si>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</si>
  <si>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</si>
  <si>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</si>
  <si>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</si>
  <si>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</si>
  <si>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</si>
  <si>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</si>
  <si>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</si>
  <si>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</si>
  <si>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</si>
  <si>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</si>
  <si>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</si>
  <si>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</si>
  <si>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</si>
  <si>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</si>
  <si>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</si>
  <si>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</si>
  <si>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</si>
  <si>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</si>
  <si>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</si>
  <si>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</si>
  <si>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</si>
  <si>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</si>
  <si>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</si>
  <si>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</si>
  <si>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</si>
  <si>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</si>
  <si>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</si>
  <si>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</si>
  <si>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</si>
  <si>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</si>
  <si>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</si>
  <si>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</si>
  <si>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</si>
  <si>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</si>
  <si>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</si>
  <si>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</si>
  <si>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</si>
  <si>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</si>
  <si>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</si>
  <si>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</si>
  <si>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</si>
  <si>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</si>
  <si>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</si>
  <si>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</si>
  <si>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</si>
  <si>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</si>
  <si>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</si>
  <si>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</si>
  <si>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</si>
  <si>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</si>
  <si>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</si>
  <si>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</si>
  <si>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</si>
  <si>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</si>
  <si>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</si>
  <si>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</si>
  <si>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</si>
  <si>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</si>
  <si>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</si>
  <si>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</si>
  <si>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</si>
  <si>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</si>
  <si>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</si>
  <si>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</si>
  <si>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</si>
  <si>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</si>
  <si>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</si>
  <si>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</si>
  <si>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</si>
  <si>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</si>
  <si>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</si>
  <si>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</si>
  <si>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</si>
  <si>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</si>
  <si>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</si>
  <si>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</si>
  <si>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</si>
  <si>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</si>
  <si>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</si>
  <si>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</si>
  <si>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</si>
  <si>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</si>
  <si>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</si>
  <si>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</si>
  <si>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</si>
  <si>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</si>
  <si>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</si>
  <si>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</si>
  <si>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</si>
  <si>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</si>
  <si>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</si>
  <si>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</si>
  <si>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</si>
  <si>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</si>
  <si>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</si>
  <si>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</si>
  <si>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</si>
  <si>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</si>
  <si>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</si>
  <si>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</si>
  <si>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</si>
  <si>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</si>
  <si>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</si>
  <si>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</si>
  <si>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</si>
  <si>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</si>
  <si>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</si>
  <si>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</si>
  <si>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</si>
  <si>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</si>
  <si>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</si>
  <si>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</si>
  <si>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</si>
  <si>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</si>
  <si>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</si>
  <si>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</si>
  <si>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</si>
  <si>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</si>
  <si>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</si>
  <si>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</si>
  <si>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</si>
  <si>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</si>
  <si>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</si>
  <si>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</si>
  <si>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</si>
  <si>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</si>
  <si>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</si>
  <si>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</si>
  <si>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</si>
  <si>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</si>
  <si>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</si>
  <si>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</si>
  <si>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</si>
  <si>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</si>
  <si>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</si>
  <si>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</si>
  <si>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</si>
  <si>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</si>
  <si>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</si>
  <si>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</si>
  <si>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</si>
  <si>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</si>
  <si>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</si>
  <si>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</si>
  <si>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</si>
  <si>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</si>
  <si>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</si>
  <si>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</si>
  <si>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</si>
  <si>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</si>
  <si>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</si>
  <si>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</si>
  <si>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</si>
  <si>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</si>
  <si>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</si>
  <si>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</si>
  <si>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</si>
  <si>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</si>
  <si>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</si>
  <si>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</si>
  <si>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</si>
  <si>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</si>
  <si>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</si>
  <si>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</si>
  <si>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</si>
  <si>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</si>
  <si>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</si>
  <si>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</si>
  <si>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</si>
  <si>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</si>
  <si>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</si>
  <si>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</si>
  <si>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</si>
  <si>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</si>
  <si>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</si>
  <si>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</si>
  <si>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</si>
  <si>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</si>
  <si>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</si>
  <si>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</si>
  <si>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</si>
  <si>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</si>
  <si>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</si>
  <si>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</si>
  <si>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</si>
  <si>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</si>
  <si>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</si>
  <si>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</si>
  <si>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</si>
  <si>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</si>
  <si>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</si>
  <si>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</si>
  <si>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</si>
  <si>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</si>
  <si>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</si>
  <si>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</si>
  <si>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</si>
  <si>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</si>
  <si>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</si>
  <si>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</si>
  <si>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</si>
  <si>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</si>
  <si>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</si>
  <si>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</si>
  <si>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</si>
  <si>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</si>
  <si>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</si>
  <si>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</si>
  <si>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</si>
  <si>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</si>
  <si>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</si>
  <si>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</si>
  <si>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</si>
  <si>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</si>
  <si>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</si>
  <si>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</si>
  <si>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</si>
  <si>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</si>
  <si>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</si>
  <si>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</si>
  <si>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</si>
  <si>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</si>
  <si>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</si>
  <si>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</si>
  <si>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</si>
  <si>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</si>
  <si>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</si>
  <si>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</si>
  <si>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</si>
  <si>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</si>
  <si>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</si>
  <si>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</si>
  <si>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</si>
  <si>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</si>
  <si>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</si>
  <si>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</si>
  <si>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</si>
  <si>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</si>
  <si>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</si>
  <si>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</si>
  <si>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</si>
  <si>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</si>
  <si>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</si>
  <si>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</si>
  <si>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</si>
  <si>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</si>
  <si>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</si>
  <si>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</si>
  <si>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</si>
  <si>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</si>
  <si>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</si>
  <si>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</si>
  <si>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</si>
  <si>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</si>
  <si>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</si>
  <si>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</si>
  <si>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</si>
  <si>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</si>
  <si>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</si>
  <si>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</si>
  <si>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</si>
  <si>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</si>
  <si>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</si>
  <si>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</si>
  <si>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</si>
  <si>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</si>
  <si>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</si>
  <si>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</si>
  <si>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</si>
  <si>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</si>
  <si>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</si>
  <si>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</si>
  <si>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</si>
  <si>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</si>
  <si>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</si>
  <si>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</si>
  <si>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</si>
  <si>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</si>
  <si>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</si>
  <si>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</si>
  <si>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</si>
  <si>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</si>
  <si>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</si>
  <si>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</si>
  <si>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</si>
  <si>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</si>
  <si>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</si>
  <si>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</si>
  <si>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</si>
  <si>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</si>
  <si>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</si>
  <si>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</si>
  <si>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</si>
  <si>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</si>
  <si>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</si>
  <si>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</si>
  <si>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</si>
  <si>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</si>
  <si>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</si>
  <si>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</si>
  <si>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</si>
  <si>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</si>
  <si>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</si>
  <si>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</si>
  <si>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</si>
  <si>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</si>
  <si>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</si>
  <si>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</si>
  <si>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</si>
  <si>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</si>
  <si>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</si>
  <si>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</si>
  <si>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</si>
  <si>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</si>
  <si>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</si>
  <si>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</si>
  <si>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</si>
  <si>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</si>
  <si>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</si>
  <si>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</si>
  <si>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</si>
  <si>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</si>
  <si>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</si>
  <si>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</si>
  <si>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</si>
  <si>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</si>
  <si>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</si>
  <si>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</si>
  <si>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</si>
  <si>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</si>
  <si>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</si>
  <si>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</si>
  <si>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</si>
  <si>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</si>
  <si>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</si>
  <si>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</si>
  <si>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</si>
  <si>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</si>
  <si>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</si>
  <si>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</si>
  <si>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</si>
  <si>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</si>
  <si>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</si>
  <si>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</si>
  <si>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</si>
  <si>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</si>
  <si>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</si>
  <si>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</si>
  <si>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</si>
  <si>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</si>
  <si>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</si>
  <si>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</si>
  <si>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</si>
  <si>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</si>
  <si>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</si>
  <si>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</si>
  <si>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</si>
  <si>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</si>
  <si>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</si>
  <si>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</si>
  <si>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</si>
  <si>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</si>
  <si>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</si>
  <si>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</si>
  <si>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</si>
  <si>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</si>
  <si>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</si>
  <si>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</si>
  <si>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</si>
  <si>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</si>
  <si>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</si>
  <si>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</si>
  <si>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</si>
  <si>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</si>
  <si>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</si>
  <si>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</si>
  <si>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</si>
  <si>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</si>
  <si>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</si>
  <si>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</si>
  <si>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</si>
  <si>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</si>
  <si>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</si>
  <si>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</si>
  <si>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</si>
  <si>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</si>
  <si>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</si>
  <si>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</si>
  <si>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</si>
  <si>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</si>
  <si>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</si>
  <si>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</si>
  <si>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</si>
  <si>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</si>
  <si>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</si>
  <si>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</si>
  <si>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</si>
  <si>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</si>
  <si>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</si>
  <si>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</si>
  <si>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</si>
  <si>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</si>
  <si>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</si>
  <si>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</si>
  <si>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</si>
  <si>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</si>
  <si>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</si>
  <si>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</si>
  <si>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</si>
  <si>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</si>
  <si>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</si>
  <si>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</si>
  <si>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</si>
  <si>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</si>
  <si>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</si>
  <si>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</si>
  <si>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</si>
  <si>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</si>
  <si>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</si>
  <si>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</si>
  <si>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</si>
  <si>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</si>
  <si>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</si>
  <si>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</si>
  <si>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</si>
  <si>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</si>
  <si>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</si>
  <si>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</si>
  <si>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</si>
  <si>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</si>
  <si>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</si>
  <si>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</si>
  <si>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</si>
  <si>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</si>
  <si>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</si>
  <si>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</si>
  <si>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</si>
  <si>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</si>
  <si>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</si>
  <si>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</si>
  <si>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</si>
  <si>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</si>
  <si>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</si>
  <si>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</si>
  <si>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</si>
  <si>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</si>
  <si>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</si>
  <si>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</si>
  <si>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</si>
  <si>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</si>
  <si>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</si>
  <si>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</si>
  <si>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</si>
  <si>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</si>
  <si>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</si>
  <si>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</si>
  <si>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</si>
  <si>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</si>
  <si>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</si>
  <si>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</si>
  <si>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</si>
  <si>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</si>
  <si>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</si>
  <si>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</si>
  <si>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</si>
  <si>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</si>
  <si>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</si>
  <si>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</si>
  <si>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</si>
  <si>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</si>
  <si>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</si>
  <si>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</si>
  <si>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</si>
  <si>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</si>
  <si>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</si>
  <si>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</si>
  <si>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</si>
  <si>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</si>
  <si>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</si>
  <si>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</si>
  <si>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</si>
  <si>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</si>
  <si>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</si>
  <si>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</si>
  <si>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</si>
  <si>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</si>
  <si>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</si>
  <si>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</si>
  <si>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</si>
  <si>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</si>
  <si>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</si>
  <si>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</si>
  <si>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</si>
  <si>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</si>
  <si>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</si>
  <si>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</si>
  <si>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</si>
  <si>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</si>
  <si>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</si>
  <si>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</si>
  <si>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</si>
  <si>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</si>
  <si>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</si>
  <si>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</si>
  <si>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</si>
  <si>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</si>
  <si>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</si>
  <si>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</si>
  <si>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</si>
  <si>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</si>
  <si>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</si>
  <si>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</si>
  <si>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</si>
  <si>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</si>
  <si>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</si>
  <si>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</si>
  <si>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</si>
  <si>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</si>
  <si>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</si>
  <si>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</si>
  <si>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</si>
  <si>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</si>
  <si>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</si>
  <si>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</si>
  <si>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</si>
  <si>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</si>
  <si>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</si>
  <si>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</si>
  <si>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</si>
  <si>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</si>
  <si>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</si>
  <si>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</si>
  <si>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</si>
  <si>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</si>
  <si>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</si>
  <si>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</si>
  <si>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</si>
  <si>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</si>
  <si>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</si>
  <si>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</si>
  <si>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</si>
  <si>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</si>
  <si>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</si>
  <si>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</si>
  <si>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</si>
  <si>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</si>
  <si>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</si>
  <si>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</si>
  <si>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</si>
  <si>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</si>
  <si>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</si>
  <si>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</si>
  <si>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</si>
  <si>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</si>
  <si>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</si>
  <si>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</si>
  <si>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</si>
  <si>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</si>
  <si>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</si>
  <si>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</si>
  <si>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</si>
  <si>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</si>
  <si>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</si>
  <si>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</si>
  <si>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</si>
  <si>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</si>
  <si>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</si>
  <si>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</si>
  <si>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</si>
  <si>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</si>
  <si>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</si>
  <si>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</si>
  <si>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</si>
  <si>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</si>
  <si>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</si>
  <si>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</si>
  <si>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</si>
  <si>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</si>
  <si>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</si>
  <si>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</si>
  <si>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</si>
  <si>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</si>
  <si>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</si>
  <si>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</si>
  <si>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</si>
  <si>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</si>
  <si>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</si>
  <si>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</si>
  <si>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</si>
  <si>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</si>
  <si>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</si>
  <si>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</si>
  <si>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</si>
  <si>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</si>
  <si>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</si>
  <si>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</si>
  <si>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</si>
  <si>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</si>
  <si>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</si>
  <si>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</si>
  <si>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</si>
  <si>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</si>
  <si>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</si>
  <si>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</si>
  <si>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</si>
  <si>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</si>
  <si>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</si>
  <si>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</si>
  <si>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</si>
  <si>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</si>
  <si>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</si>
  <si>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</si>
  <si>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</si>
  <si>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</si>
  <si>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</si>
  <si>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</si>
  <si>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</si>
  <si>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</si>
  <si>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</si>
  <si>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</si>
  <si>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</si>
  <si>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</si>
  <si>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</si>
  <si>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</si>
  <si>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</si>
  <si>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</si>
  <si>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</si>
  <si>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</si>
  <si>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</si>
  <si>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</si>
  <si>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</si>
  <si>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</si>
  <si>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</si>
  <si>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</si>
  <si>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</si>
  <si>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</si>
  <si>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</si>
  <si>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</si>
  <si>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</si>
  <si>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</si>
  <si>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</si>
  <si>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</si>
  <si>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</si>
  <si>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</si>
  <si>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</si>
  <si>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</si>
  <si>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</si>
  <si>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</si>
  <si>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</si>
  <si>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</si>
  <si>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</si>
  <si>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</si>
  <si>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</si>
  <si>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</si>
  <si>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</si>
  <si>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</si>
  <si>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</si>
  <si>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</si>
  <si>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</si>
  <si>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</si>
  <si>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</si>
  <si>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</si>
  <si>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</si>
  <si>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</si>
  <si>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</si>
  <si>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</si>
  <si>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</si>
  <si>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</si>
  <si>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</si>
  <si>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</si>
  <si>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</si>
  <si>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</si>
  <si>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</si>
  <si>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</si>
  <si>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</si>
  <si>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</si>
  <si>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</si>
  <si>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</si>
  <si>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</si>
  <si>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</si>
  <si>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</si>
  <si>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</si>
  <si>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</si>
  <si>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</si>
  <si>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</si>
  <si>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</si>
  <si>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</si>
  <si>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</si>
  <si>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</si>
  <si>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</si>
  <si>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</si>
  <si>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</si>
  <si>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</si>
  <si>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</si>
  <si>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</si>
  <si>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</si>
  <si>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</si>
  <si>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</si>
  <si>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</si>
  <si>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</si>
  <si>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</si>
  <si>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</si>
  <si>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</si>
  <si>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</si>
  <si>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</si>
  <si>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</si>
  <si>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</si>
  <si>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</si>
  <si>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</si>
  <si>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</si>
  <si>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</si>
  <si>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</si>
  <si>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</si>
  <si>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</si>
  <si>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</si>
  <si>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</si>
  <si>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</si>
  <si>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</si>
  <si>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</si>
  <si>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</si>
  <si>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</si>
  <si>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</si>
  <si>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</si>
  <si>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</si>
  <si>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</si>
  <si>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</si>
  <si>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</si>
  <si>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</si>
  <si>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</si>
  <si>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</si>
  <si>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</si>
  <si>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</si>
  <si>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</si>
  <si>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</si>
  <si>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</si>
  <si>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</si>
  <si>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</si>
  <si>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</si>
  <si>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</si>
  <si>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</si>
  <si>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</si>
  <si>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</si>
  <si>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</si>
  <si>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</si>
  <si>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</si>
  <si>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</si>
  <si>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</si>
  <si>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</si>
  <si>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</si>
  <si>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</si>
  <si>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</si>
  <si>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</si>
  <si>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</si>
  <si>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</si>
  <si>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</si>
  <si>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</si>
  <si>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</si>
  <si>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</si>
  <si>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</si>
  <si>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</si>
  <si>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</si>
  <si>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</si>
  <si>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</si>
  <si>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</si>
  <si>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</si>
  <si>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</si>
  <si>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</si>
  <si>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</si>
  <si>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</si>
  <si>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</si>
  <si>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</si>
  <si>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</si>
  <si>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</si>
  <si>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</si>
  <si>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</si>
  <si>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</si>
  <si>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</si>
  <si>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</si>
  <si>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</si>
  <si>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</si>
  <si>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</si>
  <si>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</si>
  <si>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</si>
  <si>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</si>
  <si>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</si>
  <si>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</si>
  <si>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</si>
  <si>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</si>
  <si>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</si>
  <si>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</si>
  <si>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</si>
  <si>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</si>
  <si>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</si>
  <si>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</si>
  <si>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</si>
  <si>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</si>
  <si>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</si>
  <si>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</si>
  <si>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</si>
  <si>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</si>
  <si>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</si>
  <si>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</si>
  <si>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</si>
  <si>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</si>
  <si>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</si>
  <si>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</si>
  <si>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</si>
  <si>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</si>
  <si>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</si>
  <si>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</si>
  <si>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</si>
  <si>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</si>
  <si>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</si>
  <si>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</si>
  <si>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</si>
  <si>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</si>
  <si>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</si>
  <si>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</si>
  <si>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</si>
  <si>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</si>
  <si>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</si>
  <si>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</si>
  <si>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</si>
  <si>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</si>
  <si>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</si>
  <si>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</si>
  <si>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</si>
  <si>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</si>
  <si>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</si>
  <si>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</si>
  <si>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</si>
  <si>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</si>
  <si>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</si>
  <si>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</si>
  <si>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</si>
  <si>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</si>
  <si>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</si>
  <si>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</si>
  <si>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</si>
  <si>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</si>
  <si>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</si>
  <si>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</si>
  <si>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</si>
  <si>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</si>
  <si>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</si>
  <si>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</si>
  <si>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</si>
  <si>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</si>
  <si>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</si>
  <si>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</si>
  <si>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</si>
  <si>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</si>
  <si>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</si>
  <si>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</si>
  <si>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</si>
  <si>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</si>
  <si>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</si>
  <si>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</si>
  <si>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</si>
  <si>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</si>
  <si>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</si>
  <si>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</si>
  <si>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</si>
  <si>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</si>
  <si>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</si>
  <si>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</si>
  <si>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</si>
  <si>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</si>
  <si>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</si>
  <si>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</si>
  <si>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</si>
  <si>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</si>
  <si>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</si>
  <si>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</si>
  <si>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</si>
  <si>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</si>
  <si>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</si>
  <si>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</si>
  <si>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</si>
  <si>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</si>
  <si>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</si>
  <si>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</si>
  <si>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</si>
  <si>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</si>
  <si>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</si>
  <si>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</si>
  <si>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</si>
  <si>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</si>
  <si>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</si>
  <si>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</si>
  <si>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</si>
  <si>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</si>
  <si>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</si>
  <si>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</si>
  <si>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</si>
  <si>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</si>
  <si>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</si>
  <si>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</si>
  <si>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</si>
  <si>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</si>
  <si>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</si>
  <si>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</si>
  <si>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</si>
  <si>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</si>
  <si>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</si>
  <si>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</si>
  <si>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</si>
  <si>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</si>
  <si>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</si>
  <si>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</si>
  <si>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</si>
  <si>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</si>
  <si>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</si>
  <si>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</si>
  <si>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</si>
  <si>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</si>
  <si>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</si>
  <si>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</si>
  <si>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</si>
  <si>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</si>
  <si>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</si>
  <si>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</si>
  <si>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</si>
  <si>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</si>
  <si>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</si>
  <si>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</si>
  <si>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</si>
  <si>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</si>
  <si>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</si>
  <si>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</si>
  <si>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</si>
  <si>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</si>
  <si>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</si>
  <si>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</si>
  <si>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</si>
  <si>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</si>
  <si>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</si>
  <si>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</si>
  <si>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</si>
  <si>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</si>
  <si>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</si>
  <si>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</si>
  <si>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</si>
  <si>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</si>
  <si>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</si>
  <si>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</si>
  <si>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</si>
  <si>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</si>
  <si>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</si>
  <si>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</si>
  <si>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</si>
  <si>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</si>
  <si>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</si>
  <si>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</si>
  <si>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</si>
  <si>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</si>
  <si>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</si>
  <si>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</si>
  <si>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</si>
  <si>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</si>
  <si>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</si>
  <si>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</si>
  <si>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</si>
  <si>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</si>
  <si>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</si>
  <si>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</si>
  <si>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</si>
  <si>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</si>
  <si>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</si>
  <si>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</si>
  <si>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</si>
  <si>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</si>
  <si>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</si>
  <si>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</si>
  <si>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</si>
  <si>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</si>
  <si>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</si>
  <si>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</si>
  <si>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</si>
  <si>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</si>
  <si>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</si>
  <si>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</si>
  <si>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</si>
  <si>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</si>
  <si>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</si>
  <si>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</si>
  <si>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</si>
  <si>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</si>
  <si>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</si>
  <si>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</si>
  <si>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</si>
  <si>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</si>
  <si>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</si>
  <si>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</si>
  <si>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</si>
  <si>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</si>
  <si>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</si>
  <si>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</si>
  <si>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</si>
  <si>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</si>
  <si>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</si>
  <si>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</si>
  <si>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</si>
  <si>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</si>
  <si>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</si>
  <si>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</si>
  <si>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</si>
  <si>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</si>
  <si>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</si>
  <si>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</si>
  <si>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</si>
  <si>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</si>
  <si>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</si>
  <si>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</si>
  <si>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</si>
  <si>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</si>
  <si>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</si>
  <si>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</si>
  <si>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</si>
  <si>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</si>
  <si>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</si>
  <si>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</si>
  <si>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</si>
  <si>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</si>
  <si>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</si>
  <si>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</si>
  <si>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</si>
  <si>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</si>
  <si>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</si>
  <si>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</si>
  <si>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</si>
  <si>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</si>
  <si>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</si>
  <si>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</si>
  <si>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</si>
  <si>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</si>
  <si>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</si>
  <si>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</si>
  <si>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</si>
  <si>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</si>
  <si>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</si>
  <si>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</si>
  <si>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</si>
  <si>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</si>
  <si>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</si>
  <si>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</si>
  <si>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</si>
  <si>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</si>
  <si>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</si>
  <si>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</si>
  <si>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</si>
  <si>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</si>
  <si>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</si>
  <si>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</si>
  <si>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</si>
  <si>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</si>
  <si>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</si>
  <si>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</si>
  <si>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</si>
  <si>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</si>
  <si>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</si>
  <si>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</si>
  <si>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</si>
  <si>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</si>
  <si>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</si>
  <si>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</si>
  <si>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</si>
  <si>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</si>
  <si>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</si>
  <si>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</si>
  <si>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</si>
  <si>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</si>
  <si>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</si>
  <si>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</si>
  <si>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</si>
  <si>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</si>
  <si>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</si>
  <si>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</si>
  <si>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</si>
  <si>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</si>
  <si>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</si>
  <si>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</si>
  <si>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</si>
  <si>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</si>
  <si>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</si>
  <si>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</si>
  <si>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</si>
  <si>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</si>
  <si>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</si>
  <si>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</si>
  <si>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</si>
  <si>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</si>
  <si>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</si>
  <si>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</si>
  <si>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</si>
  <si>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</si>
  <si>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</si>
  <si>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</si>
  <si>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</si>
  <si>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</si>
  <si>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</si>
  <si>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</si>
  <si>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</si>
  <si>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</si>
  <si>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</si>
  <si>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</si>
  <si>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</si>
  <si>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</si>
  <si>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</si>
  <si>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</si>
  <si>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</si>
  <si>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</si>
  <si>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</si>
  <si>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</si>
  <si>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</si>
  <si>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</si>
  <si>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</si>
  <si>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</si>
  <si>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</si>
  <si>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</si>
  <si>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</si>
  <si>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</si>
  <si>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</si>
  <si>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</si>
  <si>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</si>
  <si>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</si>
  <si>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</si>
  <si>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</si>
  <si>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</si>
  <si>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</si>
  <si>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</si>
  <si>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</si>
  <si>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</si>
  <si>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</si>
  <si>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</si>
  <si>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</si>
  <si>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</si>
  <si>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</si>
  <si>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</si>
  <si>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</si>
  <si>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</si>
  <si>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</si>
  <si>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</si>
  <si>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</si>
  <si>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</si>
  <si>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</si>
  <si>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</si>
  <si>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</si>
  <si>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</si>
  <si>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</si>
  <si>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</si>
  <si>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</si>
  <si>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</si>
  <si>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</si>
  <si>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</si>
  <si>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</si>
  <si>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</si>
  <si>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</si>
  <si>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</si>
  <si>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</si>
  <si>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</si>
  <si>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</si>
  <si>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</si>
  <si>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</si>
  <si>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</si>
  <si>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</si>
  <si>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</si>
  <si>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</si>
  <si>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</si>
  <si>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</si>
  <si>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</si>
  <si>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</si>
  <si>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</si>
  <si>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</si>
  <si>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</si>
  <si>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</si>
  <si>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</si>
  <si>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</si>
  <si>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</si>
  <si>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</si>
  <si>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</si>
  <si>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</si>
  <si>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</si>
  <si>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</si>
  <si>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</si>
  <si>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</si>
  <si>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</si>
  <si>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</si>
  <si>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</si>
  <si>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</si>
  <si>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</si>
  <si>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</si>
  <si>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</si>
  <si>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</si>
  <si>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</si>
  <si>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</si>
  <si>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</si>
  <si>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</si>
  <si>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</si>
  <si>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</si>
  <si>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</si>
  <si>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</si>
  <si>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</si>
  <si>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</si>
  <si>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</si>
  <si>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</si>
  <si>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</si>
  <si>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</si>
  <si>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</si>
  <si>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</si>
  <si>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</si>
  <si>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</si>
  <si>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</si>
  <si>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</si>
  <si>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</si>
  <si>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</si>
  <si>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</si>
  <si>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</si>
  <si>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</si>
  <si>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</si>
  <si>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</si>
  <si>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</si>
  <si>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</si>
  <si>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</si>
  <si>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</si>
  <si>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</si>
  <si>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</si>
  <si>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</si>
  <si>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</si>
  <si>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</si>
  <si>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</si>
  <si>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</si>
  <si>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</si>
  <si>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</si>
  <si>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</si>
  <si>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</si>
  <si>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</si>
  <si>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</si>
  <si>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</si>
  <si>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</si>
  <si>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</si>
  <si>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</si>
  <si>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</si>
  <si>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</si>
  <si>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</si>
  <si>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</si>
  <si>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</si>
  <si>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</si>
  <si>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</si>
  <si>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</si>
  <si>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</si>
  <si>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</si>
  <si>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</si>
  <si>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</si>
  <si>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</si>
  <si>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</si>
  <si>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</si>
  <si>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</si>
  <si>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</si>
  <si>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</si>
  <si>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</si>
  <si>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</si>
  <si>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</si>
  <si>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</si>
  <si>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</si>
  <si>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</si>
  <si>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</si>
  <si>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</si>
  <si>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</si>
  <si>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</si>
  <si>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</si>
  <si>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</si>
  <si>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</si>
  <si>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</si>
  <si>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</si>
  <si>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</si>
  <si>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</si>
  <si>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</si>
  <si>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</si>
  <si>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</si>
  <si>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</si>
  <si>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</si>
  <si>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</si>
  <si>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</si>
  <si>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</si>
  <si>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</si>
  <si>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</si>
  <si>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</si>
  <si>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</si>
  <si>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</si>
  <si>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</si>
  <si>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</si>
  <si>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</si>
  <si>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</si>
  <si>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</si>
  <si>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</si>
  <si>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</si>
  <si>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</si>
  <si>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</si>
  <si>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</si>
  <si>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</si>
  <si>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</si>
  <si>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</si>
  <si>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</si>
  <si>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</si>
  <si>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</si>
  <si>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</si>
  <si>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</si>
  <si>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</si>
  <si>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</si>
  <si>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</si>
  <si>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</si>
  <si>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</si>
  <si>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</si>
  <si>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</si>
  <si>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</si>
  <si>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</si>
  <si>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</si>
  <si>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</si>
  <si>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</si>
  <si>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</si>
  <si>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</si>
  <si>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</si>
  <si>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</si>
  <si>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</si>
  <si>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</si>
  <si>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</si>
  <si>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</si>
  <si>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</si>
  <si>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</si>
  <si>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</si>
  <si>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</si>
  <si>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</si>
  <si>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</si>
  <si>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</si>
  <si>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</si>
  <si>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</si>
  <si>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</si>
  <si>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</si>
  <si>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</si>
  <si>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</si>
  <si>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</si>
  <si>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</si>
  <si>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</si>
  <si>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</si>
  <si>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</si>
  <si>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</si>
  <si>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</si>
  <si>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</si>
  <si>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</si>
  <si>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</si>
  <si>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</si>
  <si>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</si>
  <si>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</si>
  <si>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</si>
  <si>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</si>
  <si>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</si>
  <si>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</si>
  <si>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</si>
  <si>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</si>
  <si>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</si>
  <si>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</si>
  <si>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</si>
  <si>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</si>
  <si>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</si>
  <si>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</si>
  <si>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</si>
  <si>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</si>
  <si>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</si>
  <si>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</si>
  <si>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</si>
  <si>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</si>
  <si>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</si>
  <si>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</si>
  <si>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</si>
  <si>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</si>
  <si>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</si>
  <si>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</si>
  <si>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</si>
  <si>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</si>
  <si>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</si>
  <si>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</si>
  <si>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</si>
  <si>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</si>
  <si>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</si>
  <si>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</si>
  <si>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</si>
  <si>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</si>
  <si>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</si>
  <si>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</si>
  <si>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</si>
  <si>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</si>
  <si>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</si>
  <si>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</si>
  <si>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</si>
  <si>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</si>
  <si>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</si>
  <si>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</si>
  <si>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</si>
  <si>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</si>
  <si>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</si>
  <si>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</si>
  <si>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</si>
  <si>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</si>
  <si>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</si>
  <si>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</si>
  <si>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</si>
  <si>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</si>
  <si>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</si>
  <si>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</si>
  <si>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</si>
  <si>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</si>
  <si>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</si>
  <si>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</si>
  <si>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</si>
  <si>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</si>
  <si>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</si>
  <si>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</si>
  <si>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</si>
  <si>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</si>
  <si>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</si>
  <si>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</si>
  <si>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</si>
  <si>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</si>
  <si>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</si>
  <si>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</si>
  <si>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</si>
  <si>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</si>
  <si>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</si>
  <si>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</si>
  <si>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</si>
  <si>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</si>
  <si>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</si>
  <si>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</si>
  <si>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</si>
  <si>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</si>
  <si>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</si>
  <si>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</si>
  <si>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</si>
  <si>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</si>
  <si>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</si>
  <si>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</si>
  <si>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</si>
  <si>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</si>
  <si>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</si>
  <si>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</si>
  <si>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</si>
  <si>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</si>
  <si>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</si>
  <si>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</si>
  <si>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</si>
  <si>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</si>
  <si>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</si>
  <si>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</si>
  <si>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</si>
  <si>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</si>
  <si>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</si>
  <si>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</si>
  <si>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</si>
  <si>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</si>
  <si>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</si>
  <si>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</si>
  <si>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</si>
  <si>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</si>
  <si>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</si>
  <si>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</si>
  <si>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</si>
  <si>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</si>
  <si>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</si>
  <si>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</si>
  <si>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</si>
  <si>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</si>
  <si>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</si>
  <si>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</si>
  <si>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</si>
  <si>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</si>
  <si>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</si>
  <si>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</si>
  <si>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</si>
  <si>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</si>
  <si>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</si>
  <si>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</si>
  <si>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</si>
  <si>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</si>
  <si>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</si>
  <si>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</si>
  <si>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</si>
  <si>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</si>
  <si>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</si>
  <si>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</si>
  <si>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</si>
  <si>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</si>
  <si>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</si>
  <si>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</si>
  <si>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</si>
  <si>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</si>
  <si>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</si>
  <si>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</si>
  <si>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</si>
  <si>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</si>
  <si>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</si>
  <si>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</si>
  <si>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</si>
  <si>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</si>
  <si>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</si>
  <si>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</si>
  <si>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</si>
  <si>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</si>
  <si>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</si>
  <si>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</si>
  <si>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</si>
  <si>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</si>
  <si>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</si>
  <si>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</si>
  <si>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</si>
  <si>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</si>
  <si>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</si>
  <si>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</si>
  <si>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</si>
  <si>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</si>
  <si>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</si>
  <si>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</si>
  <si>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</si>
  <si>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</si>
  <si>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</si>
  <si>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</si>
  <si>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</si>
  <si>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</si>
  <si>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</si>
  <si>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</si>
  <si>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</si>
  <si>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</si>
  <si>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</si>
  <si>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</si>
  <si>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</si>
  <si>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</si>
  <si>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</si>
  <si>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</si>
  <si>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</si>
  <si>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</si>
  <si>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</si>
  <si>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</si>
  <si>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</si>
  <si>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</si>
  <si>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</si>
  <si>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</si>
  <si>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</si>
  <si>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</si>
  <si>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</si>
  <si>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</si>
  <si>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</si>
  <si>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</si>
  <si>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</si>
  <si>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</si>
  <si>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</si>
  <si>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</si>
  <si>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</si>
  <si>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</si>
  <si>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</si>
  <si>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</si>
  <si>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</si>
  <si>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</si>
  <si>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</si>
  <si>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</si>
  <si>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</si>
  <si>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</si>
  <si>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</si>
  <si>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</si>
  <si>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</si>
  <si>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</si>
  <si>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</si>
  <si>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</si>
  <si>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</si>
  <si>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</si>
  <si>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</si>
  <si>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</si>
  <si>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</si>
  <si>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</si>
  <si>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</si>
  <si>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</si>
  <si>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</si>
  <si>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</si>
  <si>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</si>
  <si>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</si>
  <si>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</si>
  <si>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</si>
  <si>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</si>
  <si>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</si>
  <si>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</si>
  <si>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</si>
  <si>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</si>
  <si>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</si>
  <si>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</si>
  <si>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</si>
  <si>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</si>
  <si>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</si>
  <si>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</si>
  <si>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</si>
  <si>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</si>
  <si>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</si>
  <si>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</si>
  <si>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</si>
  <si>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</si>
  <si>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</si>
  <si>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</si>
  <si>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</si>
  <si>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</si>
  <si>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</si>
  <si>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</si>
  <si>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</si>
  <si>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</si>
  <si>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</si>
  <si>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</si>
  <si>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</si>
  <si>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</si>
  <si>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</si>
  <si>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</si>
  <si>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</si>
  <si>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</si>
  <si>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</si>
  <si>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</si>
  <si>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</si>
  <si>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</si>
  <si>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</si>
  <si>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</si>
  <si>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</si>
  <si>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</si>
  <si>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</si>
  <si>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</si>
  <si>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</si>
  <si>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</si>
  <si>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</si>
  <si>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</si>
  <si>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</si>
  <si>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</si>
  <si>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</si>
  <si>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</si>
  <si>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</si>
  <si>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</si>
  <si>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</si>
  <si>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</si>
  <si>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</si>
  <si>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</si>
  <si>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</si>
  <si>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</si>
  <si>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</si>
  <si>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</si>
  <si>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</si>
  <si>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</si>
  <si>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</si>
  <si>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</si>
  <si>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</si>
  <si>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</si>
  <si>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</si>
  <si>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</si>
  <si>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</si>
  <si>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</si>
  <si>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</si>
  <si>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</si>
  <si>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</si>
  <si>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</si>
  <si>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</si>
  <si>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</si>
  <si>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</si>
  <si>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</si>
  <si>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</si>
  <si>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</si>
  <si>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</si>
  <si>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</si>
  <si>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</si>
  <si>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</si>
  <si>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</si>
  <si>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</si>
  <si>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</si>
  <si>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</si>
  <si>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</si>
  <si>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</si>
  <si>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</si>
  <si>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</si>
  <si>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</si>
  <si>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</si>
  <si>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</si>
  <si>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</si>
  <si>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</si>
  <si>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</si>
  <si>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</si>
  <si>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</si>
  <si>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</si>
  <si>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</si>
  <si>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</si>
  <si>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</si>
  <si>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</si>
  <si>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</si>
  <si>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</si>
  <si>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</si>
  <si>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</si>
  <si>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</si>
  <si>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</si>
  <si>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</si>
  <si>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</si>
  <si>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</si>
  <si>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</si>
  <si>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</si>
  <si>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</si>
  <si>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</si>
  <si>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</si>
  <si>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</si>
  <si>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</si>
  <si>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</si>
  <si>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</si>
  <si>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</si>
  <si>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</si>
  <si>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</si>
  <si>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</si>
  <si>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</si>
  <si>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</si>
  <si>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</si>
  <si>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</si>
  <si>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</si>
  <si>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</si>
  <si>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</si>
  <si>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</si>
  <si>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</si>
  <si>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</si>
  <si>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</si>
  <si>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</si>
  <si>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</si>
  <si>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</si>
  <si>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</si>
  <si>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</si>
  <si>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</si>
  <si>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</si>
  <si>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</si>
  <si>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</si>
  <si>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</si>
  <si>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</si>
  <si>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</si>
  <si>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</si>
  <si>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</si>
  <si>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</si>
  <si>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</si>
  <si>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</si>
  <si>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</si>
  <si>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</si>
  <si>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</si>
  <si>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</si>
  <si>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</si>
  <si>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</si>
  <si>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</si>
  <si>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</si>
  <si>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</si>
  <si>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</si>
  <si>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</si>
  <si>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</si>
  <si>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</si>
  <si>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</si>
  <si>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</si>
  <si>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</si>
  <si>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</si>
  <si>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</si>
  <si>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</si>
  <si>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</si>
  <si>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</si>
  <si>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</si>
  <si>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</si>
  <si>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</si>
  <si>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</si>
  <si>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</si>
  <si>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</si>
  <si>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</si>
  <si>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</si>
  <si>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</si>
  <si>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</si>
  <si>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</si>
  <si>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</si>
  <si>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</si>
  <si>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</si>
  <si>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</si>
  <si>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</si>
  <si>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</si>
  <si>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</si>
  <si>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</si>
  <si>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</si>
  <si>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</si>
  <si>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</si>
  <si>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</si>
  <si>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</si>
  <si>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</si>
  <si>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</si>
  <si>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</si>
  <si>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</si>
  <si>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</si>
  <si>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</si>
  <si>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</si>
  <si>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</si>
  <si>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</si>
  <si>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</si>
  <si>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</si>
  <si>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</si>
  <si>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</si>
  <si>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</si>
  <si>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</si>
  <si>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</si>
  <si>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</si>
  <si>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</si>
  <si>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</si>
  <si>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</si>
  <si>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</si>
  <si>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</si>
  <si>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</si>
  <si>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</si>
  <si>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</si>
  <si>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</si>
  <si>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</si>
  <si>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</si>
  <si>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</si>
  <si>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</si>
  <si>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</si>
  <si>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</si>
  <si>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</si>
  <si>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</si>
  <si>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</si>
  <si>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</si>
  <si>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</si>
  <si>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</si>
  <si>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</si>
  <si>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</si>
  <si>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</si>
  <si>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</si>
  <si>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</si>
  <si>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</si>
  <si>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</si>
  <si>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</si>
  <si>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</si>
  <si>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</si>
  <si>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</si>
  <si>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</si>
  <si>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</si>
  <si>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</si>
  <si>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</si>
  <si>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</si>
  <si>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</si>
  <si>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</si>
  <si>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</si>
  <si>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</si>
  <si>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</si>
  <si>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</si>
  <si>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</si>
  <si>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</si>
  <si>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</si>
  <si>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</si>
  <si>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</si>
  <si>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</si>
  <si>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</si>
  <si>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</si>
  <si>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</si>
  <si>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</si>
  <si>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</si>
  <si>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</si>
  <si>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</si>
  <si>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</si>
  <si>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</si>
  <si>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</si>
  <si>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</si>
  <si>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</si>
  <si>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</si>
  <si>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</si>
  <si>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</si>
  <si>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</si>
  <si>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</si>
  <si>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</si>
  <si>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</si>
  <si>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</si>
  <si>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</si>
  <si>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</si>
  <si>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</si>
  <si>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</si>
  <si>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</si>
  <si>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</si>
  <si>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</si>
  <si>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</si>
  <si>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</si>
  <si>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</si>
  <si>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</si>
  <si>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</si>
  <si>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</si>
  <si>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</si>
  <si>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</si>
  <si>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</si>
  <si>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</si>
  <si>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</si>
  <si>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</si>
  <si>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</si>
  <si>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</si>
  <si>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</si>
  <si>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</si>
  <si>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</si>
  <si>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</si>
  <si>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</si>
  <si>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</si>
  <si>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</si>
  <si>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</si>
  <si>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</si>
  <si>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</si>
  <si>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</si>
  <si>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</si>
  <si>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</si>
  <si>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</si>
  <si>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</si>
  <si>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</si>
  <si>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</si>
  <si>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</si>
  <si>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</si>
  <si>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</si>
  <si>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</si>
  <si>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</si>
  <si>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</si>
  <si>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</si>
  <si>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</si>
  <si>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</si>
  <si>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</si>
  <si>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</si>
  <si>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</si>
  <si>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</si>
  <si>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</si>
  <si>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</si>
  <si>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</si>
  <si>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</si>
  <si>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</si>
  <si>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</si>
  <si>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</si>
  <si>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</si>
  <si>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</si>
  <si>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</si>
  <si>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</si>
  <si>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</si>
  <si>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</si>
  <si>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</si>
  <si>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</si>
  <si>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</si>
  <si>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</si>
  <si>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</si>
  <si>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</si>
  <si>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</si>
  <si>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</si>
  <si>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</si>
  <si>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</si>
  <si>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</si>
  <si>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</si>
  <si>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</si>
  <si>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</si>
  <si>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</si>
  <si>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</si>
  <si>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</si>
  <si>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</si>
  <si>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</si>
  <si>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</si>
  <si>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</si>
  <si>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</si>
  <si>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</si>
  <si>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</si>
  <si>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</si>
  <si>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</si>
  <si>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</si>
  <si>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</si>
  <si>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</si>
  <si>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</si>
  <si>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</si>
  <si>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</si>
  <si>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</si>
  <si>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</si>
  <si>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</si>
  <si>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</si>
  <si>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</si>
  <si>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</si>
  <si>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</si>
  <si>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</si>
  <si>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</si>
  <si>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</si>
  <si>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</si>
  <si>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</si>
  <si>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</si>
  <si>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</si>
  <si>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</si>
  <si>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</si>
  <si>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</si>
  <si>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</si>
  <si>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</si>
  <si>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</si>
  <si>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</si>
  <si>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</si>
  <si>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</si>
  <si>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</si>
  <si>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</si>
  <si>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</si>
  <si>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</si>
  <si>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</si>
  <si>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</si>
  <si>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</si>
  <si>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</si>
  <si>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</si>
  <si>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</si>
  <si>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</si>
  <si>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</si>
  <si>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</si>
  <si>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</si>
  <si>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</si>
  <si>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</si>
  <si>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</si>
  <si>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</si>
  <si>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</si>
  <si>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</si>
  <si>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</si>
  <si>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</si>
  <si>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</si>
  <si>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</si>
  <si>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</si>
  <si>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</si>
  <si>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</si>
  <si>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</si>
  <si>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</si>
  <si>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</si>
  <si>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</si>
  <si>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</si>
  <si>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</si>
  <si>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</si>
  <si>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</si>
  <si>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</si>
  <si>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</si>
  <si>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</si>
  <si>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</si>
  <si>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</si>
  <si>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</si>
  <si>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</si>
  <si>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</si>
  <si>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</si>
  <si>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</si>
  <si>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</si>
  <si>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</si>
  <si>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</si>
  <si>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</si>
  <si>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</si>
  <si>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</si>
  <si>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</si>
  <si>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</si>
  <si>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</si>
  <si>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</si>
  <si>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</si>
  <si>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</si>
  <si>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</si>
  <si>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</si>
  <si>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</si>
  <si>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</si>
  <si>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</si>
  <si>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</si>
  <si>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</si>
  <si>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</si>
  <si>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</si>
  <si>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</si>
  <si>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</si>
  <si>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</si>
  <si>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</si>
  <si>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</si>
  <si>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</si>
  <si>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</si>
  <si>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</si>
  <si>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</si>
  <si>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</si>
  <si>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</si>
  <si>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</si>
  <si>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</si>
  <si>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</si>
  <si>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</si>
  <si>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</si>
  <si>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</si>
  <si>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</si>
  <si>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</si>
  <si>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</si>
  <si>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</si>
  <si>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</si>
  <si>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</si>
  <si>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</si>
  <si>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</si>
  <si>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</si>
  <si>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</si>
  <si>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</si>
  <si>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</si>
  <si>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</si>
  <si>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</si>
  <si>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</si>
  <si>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</si>
  <si>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</si>
  <si>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</si>
  <si>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</si>
  <si>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</si>
  <si>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</si>
  <si>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</si>
  <si>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</si>
  <si>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</si>
  <si>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</si>
  <si>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</si>
  <si>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</si>
  <si>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</si>
  <si>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</si>
  <si>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</si>
  <si>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</si>
  <si>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</si>
  <si>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</si>
  <si>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</si>
  <si>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</si>
  <si>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</si>
  <si>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</si>
  <si>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</si>
  <si>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</si>
  <si>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</si>
  <si>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</si>
  <si>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</si>
  <si>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</si>
  <si>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</si>
  <si>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</si>
  <si>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</si>
  <si>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</si>
  <si>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</si>
  <si>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</si>
  <si>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</si>
  <si>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</si>
  <si>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</si>
  <si>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</si>
  <si>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</si>
  <si>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</si>
  <si>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</si>
  <si>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</si>
  <si>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</si>
  <si>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</si>
  <si>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</si>
  <si>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</si>
  <si>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</si>
  <si>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</si>
  <si>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</si>
  <si>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</si>
  <si>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</si>
  <si>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</si>
  <si>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</si>
  <si>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</si>
  <si>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</si>
  <si>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</si>
  <si>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</si>
  <si>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</si>
  <si>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</si>
  <si>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</si>
  <si>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</si>
  <si>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</si>
  <si>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</si>
  <si>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</si>
  <si>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</si>
  <si>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</si>
  <si>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</si>
  <si>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</si>
  <si>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</si>
  <si>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</si>
  <si>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</si>
  <si>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</si>
  <si>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</si>
  <si>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</si>
  <si>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</si>
  <si>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</si>
  <si>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</si>
  <si>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</si>
  <si>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</si>
  <si>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</si>
  <si>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</si>
  <si>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</si>
  <si>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</si>
  <si>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</si>
  <si>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</si>
  <si>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</si>
  <si>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</si>
  <si>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</si>
  <si>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</si>
  <si>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</si>
  <si>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</si>
  <si>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</si>
  <si>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</si>
  <si>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</si>
  <si>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</si>
  <si>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</si>
  <si>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</si>
  <si>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</si>
  <si>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</si>
  <si>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</si>
  <si>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</si>
  <si>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</si>
  <si>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</si>
  <si>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</si>
  <si>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</si>
  <si>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</si>
  <si>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</si>
  <si>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</si>
  <si>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</si>
  <si>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</si>
  <si>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</si>
  <si>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</si>
  <si>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</si>
  <si>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</si>
  <si>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</si>
  <si>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</si>
  <si>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</si>
  <si>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</si>
  <si>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</si>
  <si>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</si>
  <si>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</si>
  <si>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</si>
  <si>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</si>
  <si>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</si>
  <si>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</si>
  <si>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</si>
  <si>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</si>
  <si>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</si>
  <si>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</si>
  <si>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</si>
  <si>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</si>
  <si>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</si>
  <si>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</si>
  <si>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</si>
  <si>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</si>
  <si>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</si>
  <si>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</si>
  <si>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</si>
  <si>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</si>
  <si>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</si>
  <si>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</si>
  <si>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</si>
  <si>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</si>
  <si>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</si>
  <si>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</si>
  <si>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</si>
  <si>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</si>
  <si>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</si>
  <si>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</si>
  <si>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</si>
  <si>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</si>
  <si>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</si>
  <si>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</si>
  <si>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</si>
  <si>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</si>
  <si>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</si>
  <si>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</si>
  <si>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</si>
  <si>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</si>
  <si>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</si>
  <si>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</si>
  <si>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</si>
  <si>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</si>
  <si>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</si>
  <si>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</si>
  <si>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</si>
  <si>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</si>
  <si>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</si>
  <si>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</si>
  <si>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</si>
  <si>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</si>
  <si>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</si>
  <si>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</si>
  <si>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</si>
  <si>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</si>
  <si>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</si>
  <si>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</si>
  <si>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</si>
  <si>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</si>
  <si>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</si>
  <si>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</si>
  <si>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</si>
  <si>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</si>
  <si>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</si>
  <si>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</si>
  <si>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</si>
  <si>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</si>
  <si>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</si>
  <si>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</si>
  <si>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</si>
  <si>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</si>
  <si>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</si>
  <si>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</si>
  <si>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</si>
  <si>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</si>
  <si>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</si>
  <si>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</si>
  <si>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</si>
  <si>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</si>
  <si>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</si>
  <si>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</si>
  <si>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</si>
  <si>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</si>
  <si>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</si>
  <si>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</si>
  <si>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</si>
  <si>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</si>
  <si>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</si>
  <si>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</si>
  <si>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</si>
  <si>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</si>
  <si>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</si>
  <si>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</si>
  <si>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</si>
  <si>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</si>
  <si>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</si>
  <si>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</si>
  <si>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</si>
  <si>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</si>
  <si>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</si>
  <si>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</si>
  <si>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</si>
  <si>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</si>
  <si>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</si>
  <si>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</si>
  <si>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</si>
  <si>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</si>
  <si>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</si>
  <si>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</si>
  <si>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</si>
  <si>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</si>
  <si>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</si>
  <si>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</si>
  <si>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</si>
  <si>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</si>
  <si>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</si>
  <si>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</si>
  <si>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</si>
  <si>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</si>
  <si>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</si>
  <si>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</si>
  <si>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</si>
  <si>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</si>
  <si>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</si>
  <si>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</si>
  <si>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</si>
  <si>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</si>
  <si>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</si>
  <si>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</si>
  <si>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</si>
  <si>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</si>
  <si>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</si>
  <si>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</si>
  <si>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</si>
  <si>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</si>
  <si>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</si>
  <si>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</si>
  <si>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</si>
  <si>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</si>
  <si>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</si>
  <si>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</si>
  <si>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</si>
  <si>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</si>
  <si>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</si>
  <si>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</si>
  <si>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</si>
  <si>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</si>
  <si>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</si>
  <si>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</si>
  <si>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</si>
  <si>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</si>
  <si>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</si>
  <si>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</si>
  <si>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</si>
  <si>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</si>
  <si>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</si>
  <si>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</si>
  <si>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</si>
  <si>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</si>
  <si>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</si>
  <si>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</si>
  <si>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</si>
  <si>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</si>
  <si>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</si>
  <si>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</si>
  <si>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</si>
  <si>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</si>
  <si>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</si>
  <si>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</si>
  <si>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</si>
  <si>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</si>
  <si>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</si>
  <si>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</si>
  <si>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</si>
  <si>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</si>
  <si>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</si>
  <si>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</si>
  <si>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</si>
  <si>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</si>
  <si>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</si>
  <si>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</si>
  <si>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</si>
  <si>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</si>
  <si>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</si>
  <si>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</si>
  <si>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</si>
  <si>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</si>
  <si>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</si>
  <si>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</si>
  <si>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</si>
  <si>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</si>
  <si>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</si>
  <si>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</si>
  <si>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</si>
  <si>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</si>
  <si>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</si>
  <si>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</si>
  <si>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</si>
  <si>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</si>
  <si>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</si>
  <si>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</si>
  <si>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</si>
  <si>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</si>
  <si>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</si>
  <si>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</si>
  <si>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</si>
  <si>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</si>
  <si>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</si>
  <si>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</si>
  <si>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</si>
  <si>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</si>
  <si>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</si>
  <si>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</si>
  <si>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</si>
  <si>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</si>
  <si>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</si>
  <si>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</si>
  <si>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</si>
  <si>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</si>
  <si>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</si>
  <si>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</si>
  <si>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</si>
  <si>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</si>
  <si>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</si>
  <si>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</si>
  <si>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</si>
  <si>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</si>
  <si>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</si>
  <si>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</si>
  <si>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</si>
  <si>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</si>
  <si>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</si>
  <si>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</si>
  <si>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</si>
  <si>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</si>
  <si>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</si>
  <si>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</si>
  <si>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</si>
  <si>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</si>
  <si>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</si>
  <si>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</si>
  <si>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</si>
  <si>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</si>
  <si>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</si>
  <si>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</si>
  <si>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</si>
  <si>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</si>
  <si>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</si>
  <si>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</si>
  <si>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</si>
  <si>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</si>
  <si>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</si>
  <si>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</si>
  <si>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</si>
  <si>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</si>
  <si>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</si>
  <si>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</si>
  <si>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</si>
  <si>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</si>
  <si>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</si>
  <si>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</si>
  <si>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</si>
  <si>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</si>
  <si>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</si>
  <si>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</si>
  <si>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</si>
  <si>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</si>
  <si>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</si>
  <si>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</si>
  <si>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</si>
  <si>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</si>
  <si>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</si>
  <si>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</si>
  <si>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</si>
  <si>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</si>
  <si>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</si>
  <si>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</si>
  <si>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</si>
  <si>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</si>
  <si>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</si>
  <si>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</si>
  <si>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</si>
  <si>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</si>
  <si>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</si>
  <si>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</si>
  <si>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</si>
  <si>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</si>
  <si>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</si>
  <si>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</si>
  <si>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</si>
  <si>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</si>
  <si>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</si>
  <si>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</si>
  <si>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</si>
  <si>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</si>
  <si>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</si>
  <si>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</si>
  <si>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</si>
  <si>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</si>
  <si>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</si>
  <si>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</si>
  <si>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</si>
  <si>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</si>
  <si>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</si>
  <si>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</si>
  <si>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</si>
  <si>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</si>
  <si>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</si>
  <si>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</si>
  <si>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</si>
  <si>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</si>
  <si>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</si>
  <si>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</si>
  <si>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</si>
  <si>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</si>
  <si>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</si>
  <si>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</si>
  <si>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</si>
  <si>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</si>
  <si>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</si>
  <si>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</si>
  <si>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</si>
  <si>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</si>
  <si>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</si>
  <si>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</si>
  <si>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</si>
  <si>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</si>
  <si>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</si>
  <si>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</si>
  <si>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</si>
  <si>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</si>
  <si>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</si>
  <si>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</si>
  <si>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</si>
  <si>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</si>
  <si>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</si>
  <si>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</si>
  <si>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</si>
  <si>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</si>
  <si>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</si>
  <si>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</si>
  <si>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</si>
  <si>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</si>
  <si>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</si>
  <si>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</si>
  <si>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</si>
  <si>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</si>
  <si>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</si>
  <si>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</si>
  <si>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</si>
  <si>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</si>
  <si>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</si>
  <si>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</si>
  <si>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</si>
  <si>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</si>
  <si>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</si>
  <si>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</si>
  <si>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</si>
  <si>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</si>
  <si>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</si>
  <si>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</si>
  <si>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</si>
  <si>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</si>
  <si>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</si>
  <si>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</si>
  <si>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</si>
  <si>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</si>
  <si>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</si>
  <si>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</si>
  <si>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</si>
  <si>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</si>
  <si>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</si>
  <si>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</si>
  <si>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</si>
  <si>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</si>
  <si>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</si>
  <si>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</si>
  <si>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</si>
  <si>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</si>
  <si>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</si>
  <si>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</si>
  <si>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</si>
  <si>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</si>
  <si>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</si>
  <si>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</si>
  <si>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</si>
  <si>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</si>
  <si>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</si>
  <si>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</si>
  <si>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</si>
  <si>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</si>
  <si>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</si>
  <si>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</si>
  <si>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</si>
  <si>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</si>
  <si>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</si>
  <si>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</si>
  <si>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</si>
  <si>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</si>
  <si>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</si>
  <si>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</si>
  <si>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</si>
  <si>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</si>
  <si>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</si>
  <si>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</si>
  <si>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</si>
  <si>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</si>
  <si>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</si>
  <si>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</si>
  <si>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</si>
  <si>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</si>
  <si>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</si>
  <si>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</si>
  <si>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</si>
  <si>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</si>
  <si>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</si>
  <si>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</si>
  <si>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</si>
  <si>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</si>
  <si>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</si>
  <si>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</si>
  <si>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</si>
  <si>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</si>
  <si>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</si>
  <si>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</si>
  <si>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</si>
  <si>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</si>
  <si>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</si>
  <si>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</si>
  <si>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</si>
  <si>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</si>
  <si>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</si>
  <si>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</si>
  <si>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</si>
  <si>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</si>
  <si>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</si>
  <si>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</si>
  <si>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</si>
  <si>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</si>
  <si>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</si>
  <si>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</si>
  <si>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</si>
  <si>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</si>
  <si>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</si>
  <si>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</si>
  <si>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</si>
  <si>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</si>
  <si>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</si>
  <si>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</si>
  <si>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</si>
  <si>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</si>
  <si>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</si>
  <si>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</si>
  <si>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</si>
  <si>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</si>
  <si>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</si>
  <si>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</si>
  <si>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</si>
  <si>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</si>
  <si>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</si>
  <si>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</si>
  <si>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</si>
  <si>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</si>
  <si>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</si>
  <si>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</si>
  <si>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</si>
  <si>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</si>
  <si>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</si>
  <si>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</si>
  <si>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</si>
  <si>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</si>
  <si>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</si>
  <si>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</si>
  <si>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</si>
  <si>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</si>
  <si>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</si>
  <si>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</si>
  <si>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</si>
  <si>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</si>
  <si>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</si>
  <si>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</si>
  <si>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</si>
  <si>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</si>
  <si>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</si>
  <si>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</si>
  <si>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</si>
  <si>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</si>
  <si>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</si>
  <si>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</si>
  <si>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</si>
  <si>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</si>
  <si>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</si>
  <si>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</si>
  <si>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</si>
  <si>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</si>
  <si>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</si>
  <si>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</si>
  <si>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</si>
  <si>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</si>
  <si>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</si>
  <si>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</si>
  <si>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</si>
  <si>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</si>
  <si>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</si>
  <si>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</si>
  <si>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</si>
  <si>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</si>
  <si>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</si>
  <si>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</si>
  <si>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</si>
  <si>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</si>
  <si>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</si>
  <si>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</si>
  <si>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</si>
  <si>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</si>
  <si>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</si>
  <si>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</si>
  <si>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</si>
  <si>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</si>
  <si>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</si>
  <si>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</si>
  <si>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</si>
  <si>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</si>
  <si>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</si>
  <si>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</si>
  <si>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</si>
  <si>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</si>
  <si>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</si>
  <si>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</si>
  <si>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</si>
  <si>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</si>
  <si>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</si>
  <si>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</si>
  <si>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</si>
  <si>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</si>
  <si>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</si>
  <si>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</si>
  <si>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</si>
  <si>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</si>
  <si>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</si>
  <si>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</si>
  <si>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</si>
  <si>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</si>
  <si>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</si>
  <si>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</si>
  <si>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</si>
  <si>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</si>
  <si>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</si>
  <si>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</si>
  <si>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</si>
  <si>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</si>
  <si>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</si>
  <si>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</si>
  <si>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</si>
  <si>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</si>
  <si>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</si>
  <si>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</si>
  <si>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</si>
  <si>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</si>
  <si>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</si>
  <si>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</si>
  <si>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</si>
  <si>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</si>
  <si>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</si>
  <si>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</si>
  <si>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</si>
  <si>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</si>
  <si>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</si>
  <si>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</si>
  <si>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</si>
  <si>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</si>
  <si>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</si>
  <si>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</si>
  <si>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</si>
  <si>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</si>
  <si>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</si>
  <si>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</si>
  <si>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</si>
  <si>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</si>
  <si>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</si>
  <si>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</si>
  <si>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</si>
  <si>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</si>
  <si>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</si>
  <si>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</si>
  <si>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</si>
  <si>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</si>
  <si>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</si>
  <si>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</si>
  <si>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</si>
  <si>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</si>
  <si>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</si>
  <si>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</si>
  <si>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</si>
  <si>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</si>
  <si>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</si>
  <si>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</si>
  <si>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</si>
  <si>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</si>
  <si>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</si>
  <si>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</si>
  <si>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</si>
  <si>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</si>
  <si>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</si>
  <si>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</si>
  <si>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</si>
  <si>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</si>
  <si>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</si>
  <si>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</si>
  <si>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</si>
  <si>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</si>
  <si>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</si>
  <si>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</si>
  <si>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</si>
  <si>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</si>
  <si>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</si>
  <si>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</si>
  <si>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</si>
  <si>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</si>
  <si>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</si>
  <si>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</si>
  <si>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</si>
  <si>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</si>
  <si>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</si>
  <si>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</si>
  <si>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</si>
  <si>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</si>
  <si>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</si>
  <si>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</si>
  <si>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</si>
  <si>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</si>
  <si>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</si>
  <si>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</si>
  <si>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</si>
  <si>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</si>
  <si>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</si>
  <si>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</si>
  <si>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</si>
  <si>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</si>
  <si>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</si>
  <si>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</si>
  <si>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</si>
  <si>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</si>
  <si>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</si>
  <si>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</si>
  <si>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</si>
  <si>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</si>
  <si>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</si>
  <si>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</si>
  <si>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</si>
  <si>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</si>
  <si>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</si>
  <si>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</si>
  <si>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</si>
  <si>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</si>
  <si>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</si>
  <si>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</si>
  <si>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</si>
  <si>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</si>
  <si>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</si>
  <si>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</si>
  <si>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</si>
  <si>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</si>
  <si>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</si>
  <si>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</si>
  <si>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</si>
  <si>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</si>
  <si>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</si>
  <si>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</si>
  <si>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</si>
  <si>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</si>
  <si>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</si>
  <si>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</si>
  <si>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</si>
  <si>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</si>
  <si>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</si>
  <si>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</si>
  <si>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</si>
  <si>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</si>
  <si>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</si>
  <si>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</si>
  <si>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</si>
  <si>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</si>
  <si>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</si>
  <si>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</si>
  <si>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</si>
  <si>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</si>
  <si>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</si>
  <si>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</si>
  <si>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</si>
  <si>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</si>
  <si>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</si>
  <si>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</si>
  <si>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</si>
  <si>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</si>
  <si>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</si>
  <si>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</si>
  <si>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</si>
  <si>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</si>
  <si>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</si>
  <si>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</si>
  <si>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</si>
  <si>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</si>
  <si>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</si>
  <si>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</si>
  <si>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</si>
  <si>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</si>
  <si>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</si>
  <si>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</si>
  <si>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</si>
  <si>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</si>
  <si>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</si>
  <si>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</si>
  <si>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</si>
  <si>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</si>
  <si>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</si>
  <si>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</si>
  <si>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</si>
  <si>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</si>
  <si>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</si>
  <si>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</si>
  <si>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</si>
  <si>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</si>
  <si>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</si>
  <si>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</si>
  <si>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</si>
  <si>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</si>
  <si>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</si>
  <si>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</si>
  <si>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</si>
  <si>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</si>
  <si>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</si>
  <si>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</si>
  <si>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</si>
  <si>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</si>
  <si>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</si>
  <si>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</si>
  <si>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</si>
  <si>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</si>
  <si>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</si>
  <si>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</si>
  <si>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</si>
  <si>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</si>
  <si>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</si>
  <si>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</si>
  <si>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</si>
  <si>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</si>
  <si>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</si>
  <si>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</si>
  <si>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</si>
  <si>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</si>
  <si>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</si>
  <si>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</si>
  <si>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</si>
  <si>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</si>
  <si>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</si>
  <si>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</si>
  <si>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</si>
  <si>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</si>
  <si>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</si>
  <si>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</si>
  <si>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</si>
  <si>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</si>
  <si>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</si>
  <si>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</si>
  <si>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</si>
  <si>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</si>
  <si>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</si>
  <si>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</si>
  <si>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</si>
  <si>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</si>
  <si>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</si>
  <si>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</si>
  <si>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</si>
  <si>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</si>
  <si>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</si>
  <si>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</si>
  <si>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</si>
  <si>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</si>
  <si>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</si>
  <si>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</si>
  <si>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</si>
  <si>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</si>
  <si>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</si>
  <si>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</si>
  <si>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</si>
  <si>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</si>
  <si>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</si>
  <si>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</si>
  <si>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</si>
  <si>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</si>
  <si>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</si>
  <si>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</si>
  <si>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</si>
  <si>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</si>
  <si>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</si>
  <si>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</si>
  <si>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</si>
  <si>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</si>
  <si>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</si>
  <si>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</si>
  <si>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</si>
  <si>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</si>
  <si>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</si>
  <si>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</si>
  <si>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</si>
  <si>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</si>
  <si>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</si>
  <si>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</si>
  <si>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</si>
  <si>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</si>
  <si>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</si>
  <si>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</si>
  <si>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</si>
  <si>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</si>
  <si>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</si>
  <si>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</si>
  <si>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</si>
  <si>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</si>
  <si>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</si>
  <si>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</si>
  <si>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</si>
  <si>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</si>
  <si>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</si>
  <si>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</si>
  <si>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</si>
  <si>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</si>
  <si>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</si>
  <si>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</si>
  <si>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</si>
  <si>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</si>
  <si>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</si>
  <si>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</si>
  <si>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</si>
  <si>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</si>
  <si>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</si>
  <si>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</si>
  <si>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</si>
  <si>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</si>
  <si>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</si>
  <si>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</si>
  <si>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</si>
  <si>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</si>
  <si>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</si>
  <si>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</si>
  <si>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</si>
  <si>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</si>
  <si>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</si>
  <si>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</si>
  <si>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</si>
  <si>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</si>
  <si>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</si>
  <si>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</si>
  <si>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</si>
  <si>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</si>
  <si>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</si>
  <si>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</si>
  <si>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</si>
  <si>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</si>
  <si>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</si>
  <si>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</si>
  <si>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</si>
  <si>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</si>
  <si>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</si>
  <si>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</si>
  <si>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</si>
  <si>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</si>
  <si>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</si>
  <si>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</si>
  <si>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</si>
  <si>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</si>
  <si>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</si>
  <si>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</si>
  <si>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</si>
  <si>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</si>
  <si>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</si>
  <si>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</si>
  <si>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</si>
  <si>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</si>
  <si>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</si>
  <si>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</si>
  <si>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</si>
  <si>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</si>
  <si>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</si>
  <si>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</si>
  <si>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</si>
  <si>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</si>
  <si>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</si>
  <si>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</si>
  <si>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</si>
  <si>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</si>
  <si>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</si>
  <si>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</si>
  <si>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</si>
  <si>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</si>
  <si>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</si>
  <si>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</si>
  <si>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</si>
  <si>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</si>
  <si>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</si>
  <si>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</si>
  <si>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</si>
  <si>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</si>
  <si>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</si>
  <si>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</si>
  <si>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</si>
  <si>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</si>
  <si>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</si>
  <si>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</si>
  <si>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</si>
  <si>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</si>
  <si>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</si>
  <si>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</si>
  <si>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</si>
  <si>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</si>
  <si>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</si>
  <si>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</si>
  <si>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</si>
  <si>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</si>
  <si>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</si>
  <si>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</si>
  <si>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</si>
  <si>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</si>
  <si>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</si>
  <si>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</si>
  <si>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</si>
  <si>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</si>
  <si>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</si>
  <si>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</si>
  <si>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</si>
  <si>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</si>
  <si>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</si>
  <si>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</si>
  <si>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</si>
  <si>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</si>
  <si>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</si>
  <si>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</si>
  <si>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</si>
  <si>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</si>
  <si>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</si>
  <si>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</si>
  <si>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</si>
  <si>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</si>
  <si>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</si>
  <si>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</si>
  <si>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</si>
  <si>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</si>
  <si>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</si>
  <si>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</si>
  <si>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</si>
  <si>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</si>
  <si>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</si>
  <si>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</si>
  <si>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</si>
  <si>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</si>
  <si>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</si>
  <si>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</si>
  <si>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</si>
  <si>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</si>
  <si>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</si>
  <si>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</si>
  <si>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</si>
  <si>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</si>
  <si>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</si>
  <si>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</si>
  <si>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</si>
  <si>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</si>
  <si>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</si>
  <si>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</si>
  <si>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</si>
  <si>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</si>
  <si>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</si>
  <si>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</si>
  <si>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</si>
  <si>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</si>
  <si>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</si>
  <si>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</si>
  <si>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</si>
  <si>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</si>
  <si>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</si>
  <si>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</si>
  <si>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</si>
  <si>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</si>
  <si>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</si>
  <si>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</si>
  <si>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</si>
  <si>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</si>
  <si>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</si>
  <si>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</si>
  <si>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</si>
  <si>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</si>
  <si>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</si>
  <si>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</si>
  <si>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</si>
  <si>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</si>
  <si>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</si>
  <si>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</si>
  <si>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</si>
  <si>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</si>
  <si>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</si>
  <si>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</si>
  <si>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</si>
  <si>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</si>
  <si>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</si>
  <si>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</si>
  <si>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</si>
  <si>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</si>
  <si>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</si>
  <si>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</si>
  <si>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</si>
  <si>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</si>
  <si>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</si>
  <si>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</si>
  <si>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</si>
  <si>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</si>
  <si>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</si>
  <si>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</si>
  <si>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</si>
  <si>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</si>
  <si>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</si>
  <si>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</si>
  <si>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</si>
  <si>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</si>
  <si>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</si>
  <si>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</si>
  <si>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</si>
  <si>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</si>
  <si>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</si>
  <si>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</si>
  <si>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</si>
  <si>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</si>
  <si>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</si>
  <si>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</si>
  <si>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</si>
  <si>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</si>
  <si>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</si>
  <si>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</si>
  <si>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</si>
  <si>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</si>
  <si>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</si>
  <si>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</si>
  <si>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</si>
  <si>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</si>
  <si>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</si>
  <si>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</si>
  <si>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</si>
  <si>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</si>
  <si>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</si>
  <si>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</si>
  <si>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</si>
  <si>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</si>
  <si>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</si>
  <si>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</si>
  <si>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</si>
  <si>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</si>
  <si>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</si>
  <si>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</si>
  <si>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</si>
  <si>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</si>
  <si>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</si>
  <si>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</si>
  <si>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</si>
  <si>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</si>
  <si>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</si>
  <si>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</si>
  <si>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</si>
  <si>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</si>
  <si>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</si>
  <si>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</si>
  <si>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</si>
  <si>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</si>
  <si>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</si>
  <si>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</si>
  <si>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</si>
  <si>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</si>
  <si>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</si>
  <si>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</si>
  <si>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</si>
  <si>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</si>
  <si>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</si>
  <si>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</si>
  <si>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</si>
  <si>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</si>
  <si>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</si>
  <si>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</si>
  <si>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</si>
  <si>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</si>
  <si>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</si>
  <si>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</si>
  <si>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</si>
  <si>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</si>
  <si>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</si>
  <si>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</si>
  <si>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</si>
  <si>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</si>
  <si>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</si>
  <si>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</si>
  <si>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</si>
  <si>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</si>
  <si>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</si>
  <si>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</si>
  <si>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</si>
  <si>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</si>
  <si>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</si>
  <si>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</si>
  <si>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</si>
  <si>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</si>
  <si>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</si>
  <si>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</si>
  <si>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</si>
  <si>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</si>
  <si>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</si>
  <si>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</si>
  <si>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</si>
  <si>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</si>
  <si>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</si>
  <si>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</si>
  <si>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</si>
  <si>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</si>
  <si>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</si>
  <si>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</si>
  <si>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</si>
  <si>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</si>
  <si>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</si>
  <si>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</si>
  <si>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</si>
  <si>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</si>
  <si>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</si>
  <si>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</si>
  <si>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</si>
  <si>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</si>
  <si>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</si>
  <si>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</si>
  <si>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</si>
  <si>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</si>
  <si>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</si>
  <si>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</si>
  <si>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</si>
  <si>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</si>
  <si>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</si>
  <si>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</si>
  <si>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</si>
  <si>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</si>
  <si>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</si>
  <si>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</si>
  <si>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</si>
  <si>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</si>
  <si>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</si>
  <si>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</si>
  <si>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</si>
  <si>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</si>
  <si>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</si>
  <si>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</si>
  <si>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</si>
  <si>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</si>
  <si>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</si>
  <si>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</si>
  <si>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</si>
  <si>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</si>
  <si>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</si>
  <si>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</si>
  <si>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</si>
  <si>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</si>
  <si>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</si>
  <si>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</si>
  <si>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</si>
  <si>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</si>
  <si>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</si>
  <si>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</si>
  <si>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</si>
  <si>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</si>
  <si>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</si>
  <si>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</si>
  <si>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</si>
  <si>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</si>
  <si>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</si>
  <si>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</si>
  <si>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</si>
  <si>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</si>
  <si>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</si>
  <si>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</si>
  <si>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</si>
  <si>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</si>
  <si>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</si>
  <si>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</si>
  <si>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</si>
  <si>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</si>
  <si>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</si>
  <si>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</si>
  <si>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</si>
  <si>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</si>
  <si>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</si>
  <si>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</si>
  <si>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</si>
  <si>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</si>
  <si>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</si>
  <si>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</si>
  <si>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</si>
  <si>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</si>
  <si>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</si>
  <si>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</si>
  <si>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</si>
  <si>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</si>
  <si>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</si>
  <si>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</si>
  <si>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</si>
  <si>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</si>
  <si>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</si>
  <si>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</si>
  <si>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</si>
  <si>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</si>
  <si>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</si>
  <si>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</si>
  <si>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</si>
  <si>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</si>
  <si>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</si>
  <si>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</si>
  <si>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</si>
  <si>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</si>
  <si>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</si>
  <si>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</si>
  <si>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</si>
  <si>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</si>
  <si>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</si>
  <si>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</si>
  <si>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</si>
  <si>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</si>
  <si>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</si>
  <si>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</si>
  <si>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</si>
  <si>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</si>
  <si>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</si>
  <si>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</si>
  <si>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</si>
  <si>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</si>
  <si>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</si>
  <si>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</si>
  <si>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</si>
  <si>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</si>
  <si>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</si>
  <si>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</si>
  <si>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</si>
  <si>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</si>
  <si>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</si>
  <si>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</si>
  <si>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</si>
  <si>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</si>
  <si>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</si>
  <si>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</si>
  <si>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</si>
  <si>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</si>
  <si>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</si>
  <si>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</si>
  <si>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</si>
  <si>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</si>
  <si>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</si>
  <si>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</si>
  <si>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</si>
  <si>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</si>
  <si>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</si>
  <si>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</si>
  <si>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</si>
  <si>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</si>
  <si>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</si>
  <si>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</si>
  <si>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</si>
  <si>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</si>
  <si>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</si>
  <si>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</si>
  <si>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</si>
  <si>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</si>
  <si>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</si>
  <si>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</si>
  <si>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</si>
  <si>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</si>
  <si>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</si>
  <si>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</si>
  <si>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</si>
  <si>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</si>
  <si>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</si>
  <si>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</si>
  <si>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</si>
  <si>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</si>
  <si>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</si>
  <si>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</si>
  <si>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</si>
  <si>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</si>
  <si>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</si>
  <si>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</si>
  <si>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</si>
  <si>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</si>
  <si>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</si>
  <si>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</si>
  <si>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</si>
  <si>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</si>
  <si>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</si>
  <si>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</si>
  <si>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</si>
  <si>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</si>
  <si>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</si>
  <si>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</si>
  <si>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</si>
  <si>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</si>
  <si>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</si>
  <si>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</si>
  <si>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</si>
  <si>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</si>
  <si>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</si>
  <si>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</si>
  <si>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</si>
  <si>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</si>
  <si>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</si>
  <si>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</si>
  <si>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</si>
  <si>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</si>
  <si>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</si>
  <si>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</si>
  <si>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</si>
  <si>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</si>
  <si>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</si>
  <si>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</si>
  <si>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</si>
  <si>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</si>
  <si>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</si>
  <si>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</si>
  <si>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</si>
  <si>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</si>
  <si>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</si>
  <si>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</si>
  <si>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</si>
  <si>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</si>
  <si>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</si>
  <si>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</si>
  <si>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</si>
  <si>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</si>
  <si>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</si>
  <si>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</si>
  <si>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</si>
  <si>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</si>
  <si>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</si>
  <si>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</si>
  <si>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</si>
  <si>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</si>
  <si>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</si>
  <si>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</si>
  <si>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</si>
  <si>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</si>
  <si>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</si>
  <si>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</si>
  <si>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</si>
  <si>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</si>
  <si>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</si>
  <si>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</si>
  <si>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</si>
  <si>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</si>
  <si>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</si>
  <si>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</si>
  <si>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</si>
  <si>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</si>
  <si>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</si>
  <si>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</si>
  <si>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</si>
  <si>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</si>
  <si>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</si>
  <si>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</si>
  <si>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</si>
  <si>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</si>
  <si>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</si>
  <si>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</si>
  <si>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</si>
  <si>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</si>
  <si>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</si>
  <si>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</si>
  <si>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</si>
  <si>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</si>
  <si>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</si>
  <si>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</si>
  <si>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</si>
  <si>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</si>
  <si>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</si>
  <si>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</si>
  <si>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</si>
  <si>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</si>
  <si>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</si>
  <si>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</si>
  <si>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</si>
  <si>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</si>
  <si>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</si>
  <si>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</si>
  <si>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</si>
  <si>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</si>
  <si>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</si>
  <si>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</si>
  <si>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</si>
  <si>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</si>
  <si>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</si>
  <si>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</si>
  <si>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</si>
  <si>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</si>
  <si>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</si>
  <si>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</si>
  <si>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</si>
  <si>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</si>
  <si>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</si>
  <si>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</si>
  <si>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</si>
  <si>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</si>
  <si>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</si>
  <si>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</si>
  <si>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</si>
  <si>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</si>
  <si>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</si>
  <si>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</si>
  <si>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</si>
  <si>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</si>
  <si>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</si>
  <si>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</si>
  <si>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</si>
  <si>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</si>
  <si>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</si>
  <si>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</si>
  <si>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</si>
  <si>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</si>
  <si>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</si>
  <si>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</si>
  <si>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</si>
  <si>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</si>
  <si>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</si>
  <si>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</si>
  <si>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</si>
  <si>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</si>
  <si>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</si>
  <si>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</si>
  <si>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</si>
  <si>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</si>
  <si>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</si>
  <si>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</si>
  <si>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</si>
  <si>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</si>
  <si>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</si>
  <si>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</si>
  <si>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</si>
  <si>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</si>
  <si>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</si>
  <si>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</si>
  <si>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</si>
  <si>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</si>
  <si>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</si>
  <si>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</si>
  <si>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</si>
  <si>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</si>
  <si>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</si>
  <si>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</si>
  <si>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</si>
  <si>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</si>
  <si>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</si>
  <si>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</si>
  <si>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</si>
  <si>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</si>
  <si>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</si>
  <si>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</si>
  <si>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</si>
  <si>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</si>
  <si>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</si>
  <si>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</si>
  <si>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</si>
  <si>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</si>
  <si>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</si>
  <si>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</si>
  <si>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</si>
  <si>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</si>
  <si>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</si>
  <si>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</si>
  <si>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</si>
  <si>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</si>
  <si>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</si>
  <si>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</si>
  <si>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</si>
  <si>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</si>
  <si>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</si>
  <si>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</si>
  <si>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</si>
  <si>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</si>
  <si>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</si>
  <si>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</si>
  <si>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</si>
  <si>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</si>
  <si>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</si>
  <si>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</si>
  <si>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</si>
  <si>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</si>
  <si>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</si>
  <si>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</si>
  <si>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</si>
  <si>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</si>
  <si>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</si>
  <si>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</si>
  <si>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</si>
  <si>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</si>
  <si>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</si>
  <si>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</si>
  <si>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</si>
  <si>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</si>
  <si>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</si>
  <si>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</si>
  <si>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</si>
  <si>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</si>
  <si>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</si>
  <si>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</si>
  <si>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</si>
  <si>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</si>
  <si>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</si>
  <si>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</si>
  <si>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</si>
  <si>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</si>
  <si>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</si>
  <si>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</si>
  <si>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</si>
  <si>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</si>
  <si>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</si>
  <si>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</si>
  <si>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</si>
  <si>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</si>
  <si>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</si>
  <si>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</si>
  <si>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</si>
  <si>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</si>
  <si>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</si>
  <si>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</si>
  <si>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</si>
  <si>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</si>
  <si>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</si>
  <si>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</si>
  <si>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</si>
  <si>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</si>
  <si>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</si>
  <si>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</si>
  <si>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</si>
  <si>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</si>
  <si>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</si>
  <si>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</si>
  <si>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</si>
  <si>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</si>
  <si>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</si>
  <si>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</si>
  <si>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</si>
  <si>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</si>
  <si>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</si>
  <si>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</si>
  <si>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</si>
  <si>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</si>
  <si>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</si>
  <si>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</si>
  <si>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</si>
  <si>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</si>
  <si>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</si>
  <si>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</si>
  <si>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</si>
  <si>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</si>
  <si>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</si>
  <si>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</si>
  <si>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</si>
  <si>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</si>
  <si>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</si>
  <si>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</si>
  <si>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</si>
  <si>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</si>
  <si>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</si>
  <si>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</si>
  <si>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</si>
  <si>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</si>
  <si>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</si>
  <si>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</si>
  <si>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</si>
  <si>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</si>
  <si>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</si>
  <si>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</si>
  <si>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</si>
  <si>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</si>
  <si>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</si>
  <si>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</si>
  <si>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</si>
  <si>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</si>
  <si>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</si>
  <si>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</si>
  <si>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</si>
  <si>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</si>
  <si>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</si>
  <si>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</si>
  <si>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</si>
  <si>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</si>
  <si>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</si>
  <si>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</si>
  <si>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</si>
  <si>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</si>
  <si>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</si>
  <si>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</si>
  <si>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</si>
  <si>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</si>
  <si>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</si>
  <si>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</si>
  <si>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</si>
  <si>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</si>
  <si>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</si>
  <si>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</si>
  <si>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</si>
  <si>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</si>
  <si>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</si>
  <si>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</si>
  <si>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</si>
  <si>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</si>
  <si>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</si>
  <si>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</si>
  <si>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</si>
  <si>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</si>
  <si>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</si>
  <si>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</si>
  <si>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</si>
  <si>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</si>
  <si>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</si>
  <si>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</si>
  <si>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</si>
  <si>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</si>
  <si>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</si>
  <si>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</si>
  <si>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</si>
  <si>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</si>
  <si>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</si>
  <si>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</si>
  <si>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</si>
  <si>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</si>
  <si>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</si>
  <si>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</si>
  <si>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</si>
  <si>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</si>
  <si>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</si>
  <si>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</si>
  <si>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</si>
  <si>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</si>
  <si>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</si>
  <si>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</si>
  <si>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</si>
  <si>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</si>
  <si>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</si>
  <si>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</si>
  <si>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</si>
  <si>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</si>
  <si>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</si>
  <si>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</si>
  <si>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</si>
  <si>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</si>
  <si>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</si>
  <si>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</si>
  <si>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</si>
  <si>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</si>
  <si>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</si>
  <si>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</si>
  <si>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</si>
  <si>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</si>
  <si>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</si>
  <si>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</si>
  <si>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</si>
  <si>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</si>
  <si>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</si>
  <si>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</si>
  <si>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</si>
  <si>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</si>
  <si>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</si>
  <si>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</si>
  <si>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</si>
  <si>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</si>
  <si>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</si>
  <si>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</si>
  <si>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</si>
  <si>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</si>
  <si>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</si>
  <si>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</si>
  <si>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</si>
  <si>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</si>
  <si>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</si>
  <si>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</si>
  <si>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</si>
  <si>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</si>
  <si>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</si>
  <si>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</si>
  <si>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</si>
  <si>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</si>
  <si>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</si>
  <si>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</si>
  <si>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</si>
  <si>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</si>
  <si>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</si>
  <si>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</si>
  <si>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</si>
  <si>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</si>
  <si>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</si>
  <si>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</si>
  <si>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</si>
  <si>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</si>
  <si>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</si>
  <si>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</si>
  <si>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</si>
  <si>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</si>
  <si>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</si>
  <si>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</si>
  <si>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</si>
  <si>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</si>
  <si>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</si>
  <si>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</si>
  <si>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</si>
  <si>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</si>
  <si>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</si>
  <si>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</si>
  <si>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</si>
  <si>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</si>
  <si>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</si>
  <si>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</si>
  <si>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</si>
  <si>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</si>
  <si>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</si>
  <si>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</si>
  <si>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</si>
  <si>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</si>
  <si>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</si>
  <si>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</si>
  <si>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</si>
  <si>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</si>
  <si>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</si>
  <si>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</si>
  <si>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</si>
  <si>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</si>
  <si>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</si>
  <si>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</si>
  <si>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</si>
  <si>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</si>
  <si>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</si>
  <si>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</si>
  <si>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</si>
  <si>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</si>
  <si>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</si>
  <si>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</si>
  <si>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</si>
  <si>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</si>
  <si>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</si>
  <si>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</si>
  <si>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</si>
  <si>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</si>
  <si>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</si>
  <si>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</si>
  <si>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</si>
  <si>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</si>
  <si>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</si>
  <si>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</si>
  <si>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</si>
  <si>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</si>
  <si>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</si>
  <si>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</si>
  <si>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</si>
  <si>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</si>
  <si>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</si>
  <si>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</si>
  <si>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</si>
  <si>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</si>
  <si>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</si>
  <si>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</si>
  <si>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</si>
  <si>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</si>
  <si>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</si>
  <si>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</si>
  <si>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</si>
  <si>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</si>
  <si>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</si>
  <si>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</si>
  <si>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</si>
  <si>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</si>
  <si>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</si>
  <si>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</si>
  <si>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</si>
  <si>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</si>
  <si>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</si>
  <si>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</si>
  <si>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</si>
  <si>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</si>
  <si>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</si>
  <si>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</si>
  <si>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</si>
  <si>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</si>
  <si>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</si>
  <si>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</si>
  <si>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</si>
  <si>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</si>
  <si>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</si>
  <si>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</si>
  <si>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</si>
  <si>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</si>
  <si>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</si>
  <si>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</si>
  <si>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</si>
  <si>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</si>
  <si>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</si>
  <si>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</si>
  <si>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</si>
  <si>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</si>
  <si>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</si>
  <si>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</si>
  <si>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</si>
  <si>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</si>
  <si>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</si>
  <si>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</si>
  <si>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</si>
  <si>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</si>
  <si>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</si>
  <si>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</si>
  <si>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</si>
  <si>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</si>
  <si>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</si>
  <si>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</si>
  <si>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</si>
  <si>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</si>
  <si>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</si>
  <si>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</si>
  <si>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</si>
  <si>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</si>
  <si>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</si>
  <si>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</si>
  <si>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</si>
  <si>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</si>
  <si>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</si>
  <si>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</si>
  <si>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</si>
  <si>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</si>
  <si>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</si>
  <si>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</si>
  <si>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</si>
  <si>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</si>
  <si>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</si>
  <si>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</si>
  <si>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</si>
  <si>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</si>
  <si>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</si>
  <si>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</si>
  <si>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</si>
  <si>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</si>
  <si>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</si>
  <si>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</si>
  <si>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</si>
  <si>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</si>
  <si>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</si>
  <si>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</si>
  <si>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</si>
  <si>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</si>
  <si>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</si>
  <si>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</si>
  <si>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</si>
  <si>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</si>
  <si>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</si>
  <si>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</si>
  <si>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</si>
  <si>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</si>
  <si>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</si>
  <si>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</si>
  <si>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</si>
  <si>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</si>
  <si>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</si>
  <si>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</si>
  <si>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</si>
  <si>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</si>
  <si>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</si>
  <si>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</si>
  <si>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</si>
  <si>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</si>
  <si>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</si>
  <si>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</si>
  <si>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</si>
  <si>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</si>
  <si>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</si>
  <si>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</si>
  <si>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</si>
  <si>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</si>
  <si>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</si>
  <si>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</si>
  <si>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</si>
  <si>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</si>
  <si>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</si>
  <si>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</si>
  <si>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</si>
  <si>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</si>
  <si>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</si>
  <si>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</si>
  <si>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</si>
  <si>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</si>
  <si>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</si>
  <si>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</si>
  <si>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</si>
  <si>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</si>
  <si>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</si>
  <si>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</si>
  <si>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</si>
  <si>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</si>
  <si>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</si>
  <si>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</si>
  <si>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</si>
  <si>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</si>
  <si>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</si>
  <si>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</si>
  <si>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</si>
  <si>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</si>
  <si>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</si>
  <si>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</si>
  <si>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</si>
  <si>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</si>
  <si>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</si>
  <si>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</si>
  <si>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</si>
  <si>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</si>
  <si>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</si>
  <si>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</si>
  <si>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</si>
  <si>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</si>
  <si>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</si>
  <si>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</si>
  <si>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</si>
  <si>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</si>
  <si>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</si>
  <si>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</si>
  <si>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</si>
  <si>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</si>
  <si>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</si>
  <si>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</si>
  <si>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</si>
  <si>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</si>
  <si>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</si>
  <si>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</si>
  <si>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</si>
  <si>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</si>
  <si>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</si>
  <si>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</si>
  <si>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</si>
  <si>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</si>
  <si>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</si>
  <si>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</si>
  <si>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</si>
  <si>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</si>
  <si>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</si>
  <si>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</si>
  <si>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</si>
  <si>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</si>
  <si>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</si>
  <si>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</si>
  <si>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</si>
  <si>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</si>
  <si>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</si>
  <si>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</si>
  <si>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</si>
  <si>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</si>
  <si>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</si>
  <si>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</si>
  <si>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</si>
  <si>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</si>
  <si>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</si>
  <si>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</si>
  <si>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</si>
  <si>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</si>
  <si>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</si>
  <si>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</si>
  <si>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</si>
  <si>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</si>
  <si>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</si>
  <si>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</si>
  <si>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</si>
  <si>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</si>
  <si>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</si>
  <si>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</si>
  <si>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</si>
  <si>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</si>
  <si>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</si>
  <si>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</si>
  <si>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</si>
  <si>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</si>
  <si>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</si>
  <si>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</si>
  <si>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</si>
  <si>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</si>
  <si>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</si>
  <si>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</si>
  <si>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</si>
  <si>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</si>
  <si>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</si>
  <si>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</si>
  <si>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</si>
  <si>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</si>
  <si>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</si>
  <si>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</si>
  <si>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</si>
  <si>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</si>
  <si>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</si>
  <si>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</si>
  <si>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</si>
  <si>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</si>
  <si>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</si>
  <si>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</si>
  <si>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</si>
  <si>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</si>
  <si>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</si>
  <si>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</si>
  <si>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</si>
  <si>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</si>
  <si>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</si>
  <si>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</si>
  <si>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</si>
  <si>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</si>
  <si>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</si>
  <si>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</si>
  <si>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</si>
  <si>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</si>
  <si>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</si>
  <si>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</si>
  <si>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</si>
  <si>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</si>
  <si>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</si>
  <si>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</si>
  <si>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</si>
  <si>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</si>
  <si>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</si>
  <si>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</si>
  <si>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</si>
  <si>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</si>
  <si>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</si>
  <si>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</si>
  <si>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</si>
  <si>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</si>
  <si>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</si>
  <si>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</si>
  <si>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</si>
  <si>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</si>
  <si>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</si>
  <si>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</si>
  <si>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</si>
  <si>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</si>
  <si>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</si>
  <si>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</si>
  <si>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</si>
  <si>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</si>
  <si>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</si>
  <si>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</si>
  <si>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</si>
  <si>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</si>
  <si>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</si>
  <si>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</si>
  <si>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</si>
  <si>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</si>
  <si>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</si>
  <si>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</si>
  <si>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</si>
  <si>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</si>
  <si>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</si>
  <si>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</si>
  <si>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</si>
  <si>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</si>
  <si>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</si>
  <si>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</si>
  <si>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</si>
  <si>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</si>
  <si>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</si>
  <si>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</si>
  <si>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</si>
  <si>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</si>
  <si>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</si>
  <si>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</si>
  <si>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</si>
  <si>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</si>
  <si>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</si>
  <si>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</si>
  <si>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</si>
  <si>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</si>
  <si>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</si>
  <si>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</si>
  <si>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</si>
  <si>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</si>
  <si>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</si>
  <si>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</si>
  <si>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</si>
  <si>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</si>
  <si>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</si>
  <si>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</si>
  <si>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</si>
  <si>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</si>
  <si>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</si>
  <si>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</si>
  <si>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</si>
  <si>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</si>
  <si>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</si>
  <si>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</si>
  <si>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</si>
  <si>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</si>
  <si>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</si>
  <si>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</si>
  <si>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</si>
  <si>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</si>
  <si>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</si>
  <si>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</si>
  <si>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</si>
  <si>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</si>
  <si>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</si>
  <si>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</si>
  <si>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</si>
  <si>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</si>
  <si>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</si>
  <si>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</si>
  <si>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</si>
  <si>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</si>
  <si>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</si>
  <si>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</si>
  <si>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</si>
  <si>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</si>
  <si>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</si>
  <si>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</si>
  <si>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</si>
  <si>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</si>
  <si>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</si>
  <si>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</si>
  <si>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</si>
  <si>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</si>
  <si>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</si>
  <si>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</si>
  <si>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</si>
  <si>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</si>
  <si>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</si>
  <si>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</si>
  <si>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</si>
  <si>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</si>
  <si>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</si>
  <si>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</si>
  <si>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</si>
  <si>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</si>
  <si>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</si>
  <si>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</si>
  <si>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</si>
  <si>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</si>
  <si>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</si>
  <si>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</si>
  <si>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</si>
  <si>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</si>
  <si>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</si>
  <si>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</si>
  <si>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</si>
  <si>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</si>
  <si>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</si>
  <si>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</si>
  <si>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</si>
  <si>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</si>
  <si>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</si>
  <si>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</si>
  <si>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</si>
  <si>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</si>
  <si>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</si>
  <si>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</si>
  <si>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</si>
  <si>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</si>
  <si>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</si>
  <si>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</si>
  <si>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</si>
  <si>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</si>
  <si>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</si>
  <si>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</si>
  <si>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</si>
  <si>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</si>
  <si>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</si>
  <si>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</si>
  <si>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</si>
  <si>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</si>
  <si>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</si>
  <si>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</si>
  <si>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</si>
  <si>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</si>
  <si>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</si>
  <si>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</si>
  <si>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</si>
  <si>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</si>
  <si>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</si>
  <si>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</si>
  <si>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</si>
  <si>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</si>
  <si>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</si>
  <si>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</si>
  <si>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</si>
  <si>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</si>
  <si>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</si>
  <si>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</si>
  <si>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</si>
  <si>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</si>
  <si>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</si>
  <si>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</si>
  <si>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</si>
  <si>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</si>
  <si>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</si>
  <si>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</si>
  <si>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</si>
  <si>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</si>
  <si>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</si>
  <si>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</si>
  <si>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</si>
  <si>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</si>
  <si>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</si>
  <si>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</si>
  <si>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</si>
  <si>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</si>
  <si>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</si>
  <si>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</si>
  <si>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</si>
  <si>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</si>
  <si>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</si>
  <si>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</si>
  <si>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</si>
  <si>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</si>
  <si>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</si>
  <si>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</si>
  <si>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</si>
  <si>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</si>
  <si>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</si>
  <si>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</si>
  <si>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</si>
  <si>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</si>
  <si>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</si>
  <si>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</si>
  <si>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</si>
  <si>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</si>
  <si>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</si>
  <si>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</si>
  <si>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</si>
  <si>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</si>
  <si>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</si>
  <si>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</si>
  <si>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</si>
  <si>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</si>
  <si>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</si>
  <si>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</si>
  <si>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</si>
  <si>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</si>
  <si>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</si>
  <si>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</si>
  <si>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</si>
  <si>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</si>
  <si>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</si>
  <si>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</si>
  <si>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</si>
  <si>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</si>
  <si>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</si>
  <si>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</si>
  <si>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</si>
  <si>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</si>
  <si>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</si>
  <si>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</si>
  <si>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</si>
  <si>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</si>
  <si>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</si>
  <si>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</si>
  <si>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</si>
  <si>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</si>
  <si>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</si>
  <si>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</si>
  <si>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</si>
  <si>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</si>
  <si>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</si>
  <si>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</si>
  <si>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</si>
  <si>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</si>
  <si>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</si>
  <si>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</si>
  <si>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</si>
  <si>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</si>
  <si>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</si>
  <si>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</si>
  <si>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</si>
  <si>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</si>
  <si>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</si>
  <si>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</si>
  <si>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</si>
  <si>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</si>
  <si>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</si>
  <si>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</si>
  <si>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</si>
  <si>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</si>
  <si>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</si>
  <si>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</si>
  <si>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</si>
  <si>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</si>
  <si>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</si>
  <si>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</si>
  <si>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</si>
  <si>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</si>
  <si>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</si>
  <si>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</si>
  <si>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</si>
  <si>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</si>
  <si>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</si>
  <si>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</si>
  <si>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</si>
  <si>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</si>
  <si>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</si>
  <si>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</si>
  <si>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</si>
  <si>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</si>
  <si>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</si>
  <si>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</si>
  <si>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</si>
  <si>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</si>
  <si>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</si>
  <si>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</si>
  <si>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</si>
  <si>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</si>
  <si>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</si>
  <si>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</si>
  <si>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</si>
  <si>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</si>
  <si>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</si>
  <si>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</si>
  <si>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</si>
  <si>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</si>
  <si>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</si>
  <si>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</si>
  <si>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</si>
  <si>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</si>
  <si>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</si>
  <si>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</si>
  <si>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</si>
  <si>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</si>
  <si>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</si>
  <si>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</si>
  <si>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</si>
  <si>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</si>
  <si>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</si>
  <si>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</si>
  <si>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</si>
  <si>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</si>
  <si>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</si>
  <si>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</si>
  <si>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</si>
  <si>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</si>
  <si>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</si>
  <si>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</si>
  <si>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</si>
  <si>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</si>
  <si>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</si>
  <si>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</si>
  <si>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</si>
  <si>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</si>
  <si>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</si>
  <si>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</si>
  <si>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</si>
  <si>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</si>
  <si>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</si>
  <si>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</si>
  <si>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</si>
  <si>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</si>
  <si>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</si>
  <si>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</si>
  <si>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</si>
  <si>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</si>
  <si>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</si>
  <si>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</si>
  <si>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</si>
  <si>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</si>
  <si>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</si>
  <si>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</si>
  <si>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</si>
  <si>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</si>
  <si>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</si>
  <si>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</si>
  <si>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</si>
  <si>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</si>
  <si>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</si>
  <si>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</si>
  <si>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</si>
  <si>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</si>
  <si>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</si>
  <si>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</si>
  <si>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</si>
  <si>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</si>
  <si>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</si>
  <si>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</si>
  <si>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</si>
  <si>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</si>
  <si>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</si>
  <si>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</si>
  <si>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</si>
  <si>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</si>
  <si>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</si>
  <si>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</si>
  <si>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</si>
  <si>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</si>
  <si>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</si>
  <si>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</si>
  <si>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</si>
  <si>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</si>
  <si>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</si>
  <si>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</si>
  <si>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</si>
  <si>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</si>
  <si>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</si>
  <si>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</si>
  <si>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</si>
  <si>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</si>
  <si>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</si>
  <si>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</si>
  <si>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</si>
  <si>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</si>
  <si>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</si>
  <si>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</si>
  <si>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</si>
  <si>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</si>
  <si>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</si>
  <si>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</si>
  <si>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</si>
  <si>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</si>
  <si>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</si>
  <si>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</si>
  <si>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</si>
  <si>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</si>
  <si>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</si>
  <si>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</si>
  <si>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</si>
  <si>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</si>
  <si>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</si>
  <si>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</si>
  <si>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</si>
  <si>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</si>
  <si>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</si>
  <si>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</si>
  <si>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</si>
  <si>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</si>
  <si>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</si>
  <si>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</si>
  <si>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</si>
  <si>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</si>
  <si>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</si>
  <si>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</si>
  <si>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</si>
  <si>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</si>
  <si>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</si>
  <si>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</si>
  <si>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</si>
  <si>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</si>
  <si>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</si>
  <si>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</si>
  <si>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</si>
  <si>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</si>
  <si>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</si>
  <si>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</si>
  <si>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</si>
  <si>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</si>
  <si>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</si>
  <si>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</si>
  <si>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</si>
  <si>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</si>
  <si>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</si>
  <si>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</si>
  <si>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</si>
  <si>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</si>
  <si>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</si>
  <si>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</si>
  <si>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</si>
  <si>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</si>
  <si>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</si>
  <si>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</si>
  <si>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</si>
  <si>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</si>
  <si>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</si>
  <si>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</si>
  <si>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</si>
  <si>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</si>
  <si>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</si>
  <si>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</si>
  <si>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</si>
  <si>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</si>
  <si>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</si>
  <si>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</si>
  <si>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</si>
  <si>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</si>
  <si>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</si>
  <si>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</si>
  <si>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</si>
  <si>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</si>
  <si>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</si>
  <si>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</si>
  <si>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</si>
  <si>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</si>
  <si>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</si>
  <si>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</si>
  <si>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</si>
  <si>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</si>
  <si>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</si>
  <si>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</si>
  <si>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</si>
  <si>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</si>
  <si>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</si>
  <si>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</si>
  <si>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</si>
  <si>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</si>
  <si>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</si>
  <si>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</si>
  <si>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</si>
  <si>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</si>
  <si>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</si>
  <si>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</si>
  <si>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</si>
  <si>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</si>
  <si>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</si>
  <si>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</si>
  <si>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</si>
  <si>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</si>
  <si>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</si>
  <si>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</si>
  <si>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</si>
  <si>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</si>
  <si>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</si>
  <si>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</si>
  <si>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</si>
  <si>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</si>
  <si>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</si>
  <si>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</si>
  <si>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</si>
  <si>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</si>
  <si>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</si>
  <si>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</si>
  <si>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</si>
  <si>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</si>
  <si>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</si>
  <si>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</si>
  <si>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</si>
  <si>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</si>
  <si>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</si>
  <si>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</si>
  <si>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</si>
  <si>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</si>
  <si>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</si>
  <si>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</si>
  <si>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</si>
  <si>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</si>
  <si>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</si>
  <si>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</si>
  <si>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</si>
  <si>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</si>
  <si>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</si>
  <si>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</si>
  <si>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</si>
  <si>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</si>
  <si>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</si>
  <si>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</si>
  <si>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</si>
  <si>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</si>
  <si>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</si>
  <si>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</si>
  <si>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</si>
  <si>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</si>
  <si>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</si>
  <si>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</si>
  <si>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</si>
  <si>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</si>
  <si>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</si>
  <si>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</si>
  <si>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</si>
  <si>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</si>
  <si>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</si>
  <si>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</si>
  <si>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</si>
  <si>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</si>
  <si>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</si>
  <si>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</si>
  <si>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</si>
  <si>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</si>
  <si>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</si>
  <si>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</si>
  <si>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</si>
  <si>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</si>
  <si>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</si>
  <si>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</si>
  <si>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</si>
  <si>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</si>
  <si>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</si>
  <si>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</si>
  <si>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</si>
  <si>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</si>
  <si>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</si>
  <si>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</si>
  <si>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</si>
  <si>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</si>
  <si>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</si>
  <si>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</si>
  <si>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</si>
  <si>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</si>
  <si>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</si>
  <si>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</si>
  <si>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</si>
  <si>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</si>
  <si>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</si>
  <si>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</si>
  <si>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</si>
  <si>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</si>
  <si>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</si>
  <si>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</si>
  <si>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</si>
  <si>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</si>
  <si>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</si>
  <si>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</si>
  <si>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</si>
  <si>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</si>
  <si>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</si>
  <si>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</si>
  <si>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</si>
  <si>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</si>
  <si>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</si>
  <si>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</si>
  <si>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</si>
  <si>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</si>
  <si>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</si>
  <si>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</si>
  <si>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</si>
  <si>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</si>
  <si>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</si>
  <si>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</si>
  <si>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</si>
  <si>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</si>
  <si>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</si>
  <si>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</si>
  <si>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</si>
  <si>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</si>
  <si>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</si>
  <si>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</si>
  <si>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</si>
  <si>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</si>
  <si>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</si>
  <si>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</si>
  <si>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</si>
  <si>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</si>
  <si>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</si>
  <si>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</si>
  <si>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</si>
  <si>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</si>
  <si>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</si>
  <si>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</si>
  <si>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</si>
  <si>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</si>
  <si>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</si>
  <si>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</si>
  <si>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</si>
  <si>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</si>
  <si>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</si>
  <si>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</si>
  <si>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</si>
  <si>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</si>
  <si>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</si>
  <si>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</si>
  <si>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</si>
  <si>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</si>
  <si>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</si>
  <si>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</si>
  <si>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</si>
  <si>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</si>
  <si>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</si>
  <si>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</si>
  <si>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</si>
  <si>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</si>
  <si>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</si>
  <si>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</si>
  <si>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</si>
  <si>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</si>
  <si>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</si>
  <si>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</si>
  <si>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</si>
  <si>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</si>
  <si>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</si>
  <si>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</si>
  <si>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</si>
  <si>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</si>
  <si>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</si>
  <si>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</si>
  <si>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</si>
  <si>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</si>
  <si>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</si>
  <si>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</si>
  <si>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</si>
  <si>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</si>
  <si>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</si>
  <si>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</si>
  <si>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</si>
  <si>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</si>
  <si>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</si>
  <si>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</si>
  <si>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</si>
  <si>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</si>
  <si>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</si>
  <si>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</si>
  <si>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</si>
  <si>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</si>
  <si>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</si>
  <si>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</si>
  <si>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</si>
  <si>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</si>
  <si>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</si>
  <si>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</si>
  <si>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</si>
  <si>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</si>
  <si>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</si>
  <si>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</si>
  <si>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</si>
  <si>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</si>
  <si>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</si>
  <si>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</si>
  <si>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</si>
  <si>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</si>
  <si>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</si>
  <si>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</si>
  <si>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</si>
  <si>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</si>
  <si>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</si>
  <si>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</si>
  <si>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</si>
  <si>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</si>
  <si>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</si>
  <si>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</si>
  <si>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</si>
  <si>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</si>
  <si>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</si>
  <si>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</si>
  <si>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</si>
  <si>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</si>
  <si>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</si>
  <si>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</si>
  <si>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</si>
  <si>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</si>
  <si>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</si>
  <si>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</si>
  <si>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</si>
  <si>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</si>
  <si>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</si>
  <si>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</si>
  <si>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</si>
  <si>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</si>
  <si>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</si>
  <si>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</si>
  <si>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</si>
  <si>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</si>
  <si>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</si>
  <si>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</si>
  <si>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</si>
  <si>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</si>
  <si>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</si>
  <si>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</si>
  <si>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</si>
  <si>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</si>
  <si>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</si>
  <si>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</si>
  <si>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</si>
  <si>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</si>
  <si>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</si>
  <si>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</si>
  <si>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</si>
  <si>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</si>
  <si>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</si>
  <si>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</si>
  <si>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</si>
  <si>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</si>
  <si>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</si>
  <si>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</si>
  <si>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</si>
  <si>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</si>
  <si>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</si>
  <si>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</si>
  <si>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</si>
  <si>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</si>
  <si>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</si>
  <si>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</si>
  <si>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</si>
  <si>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</si>
  <si>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</si>
  <si>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</si>
  <si>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</si>
  <si>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</si>
  <si>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</si>
  <si>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</si>
  <si>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</si>
  <si>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</si>
  <si>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</si>
  <si>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</si>
  <si>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</si>
  <si>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</si>
  <si>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</si>
  <si>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</si>
  <si>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</si>
  <si>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</si>
  <si>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</si>
  <si>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</si>
  <si>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</si>
  <si>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</si>
  <si>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</si>
  <si>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</si>
  <si>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</si>
  <si>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</si>
  <si>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</si>
  <si>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</si>
  <si>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</si>
  <si>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</si>
  <si>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</si>
  <si>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</si>
  <si>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</si>
  <si>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</si>
  <si>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</si>
  <si>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</si>
  <si>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</si>
  <si>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</si>
  <si>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</si>
  <si>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</si>
  <si>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</si>
  <si>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</si>
  <si>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</si>
  <si>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</si>
  <si>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</si>
  <si>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</si>
  <si>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</si>
  <si>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</si>
  <si>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</si>
  <si>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</si>
  <si>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</si>
  <si>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</si>
  <si>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</si>
  <si>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</si>
  <si>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</si>
  <si>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</si>
  <si>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</si>
  <si>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</si>
  <si>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</si>
  <si>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</si>
  <si>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</si>
  <si>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</si>
  <si>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</si>
  <si>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</si>
  <si>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</si>
  <si>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</si>
  <si>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</si>
  <si>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</si>
  <si>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</si>
  <si>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</si>
  <si>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</si>
  <si>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</si>
  <si>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</si>
  <si>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</si>
  <si>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</si>
  <si>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</si>
  <si>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</si>
  <si>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</si>
  <si>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</si>
  <si>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</si>
  <si>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</si>
  <si>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</si>
  <si>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</si>
  <si>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</si>
  <si>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</si>
  <si>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</si>
  <si>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</si>
  <si>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</si>
  <si>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</si>
  <si>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</si>
  <si>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</si>
  <si>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</si>
  <si>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</si>
  <si>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</si>
  <si>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</si>
  <si>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</si>
  <si>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</si>
  <si>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</si>
  <si>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</si>
  <si>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</si>
  <si>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</si>
  <si>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</si>
  <si>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</si>
  <si>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</si>
  <si>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</si>
  <si>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</si>
  <si>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</si>
  <si>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</si>
  <si>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</si>
  <si>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</si>
  <si>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</si>
  <si>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</si>
  <si>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</si>
  <si>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</si>
  <si>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</si>
  <si>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</si>
  <si>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</si>
  <si>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</si>
  <si>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</si>
  <si>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</si>
  <si>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</si>
  <si>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</si>
  <si>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</si>
  <si>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</si>
  <si>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</si>
  <si>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</si>
  <si>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</si>
  <si>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</si>
  <si>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</si>
  <si>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</si>
  <si>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</si>
  <si>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</si>
  <si>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</si>
  <si>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</si>
  <si>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</si>
  <si>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</si>
  <si>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</si>
  <si>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</si>
  <si>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</si>
  <si>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</si>
  <si>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</si>
  <si>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</si>
  <si>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</si>
  <si>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</si>
  <si>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</si>
  <si>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</si>
  <si>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</si>
  <si>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</si>
  <si>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</si>
  <si>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</si>
  <si>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</si>
  <si>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</si>
  <si>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</si>
  <si>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</si>
  <si>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</si>
  <si>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</si>
  <si>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</si>
  <si>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</si>
  <si>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</si>
  <si>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</si>
  <si>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</si>
  <si>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</si>
  <si>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</si>
  <si>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</si>
  <si>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</si>
  <si>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</si>
  <si>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</si>
  <si>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</si>
  <si>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</si>
  <si>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</si>
  <si>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</si>
  <si>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</si>
  <si>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</si>
  <si>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</si>
  <si>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</si>
  <si>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</si>
  <si>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</si>
  <si>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</si>
  <si>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</si>
  <si>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</si>
  <si>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</si>
  <si>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</si>
  <si>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</si>
  <si>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</si>
  <si>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</si>
  <si>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</si>
  <si>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</si>
  <si>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</si>
  <si>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</si>
  <si>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</si>
  <si>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</si>
  <si>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</si>
  <si>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</si>
  <si>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</si>
  <si>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</si>
  <si>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</si>
  <si>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</si>
  <si>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</si>
  <si>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</si>
  <si>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</si>
  <si>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</si>
  <si>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</si>
  <si>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</si>
  <si>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</si>
  <si>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</si>
  <si>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</si>
  <si>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</si>
  <si>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</si>
  <si>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</si>
  <si>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</si>
  <si>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</si>
  <si>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</si>
  <si>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</si>
  <si>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</si>
  <si>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</si>
  <si>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</si>
  <si>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</si>
  <si>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</si>
  <si>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</si>
  <si>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</si>
  <si>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</si>
  <si>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</si>
  <si>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</si>
  <si>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</si>
  <si>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</si>
  <si>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</si>
  <si>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</si>
  <si>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</si>
  <si>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</si>
  <si>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</si>
  <si>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</si>
  <si>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</si>
  <si>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</si>
  <si>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</si>
  <si>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</si>
  <si>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</si>
  <si>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</si>
  <si>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</si>
  <si>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</si>
  <si>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</si>
  <si>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</si>
  <si>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</si>
  <si>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</si>
  <si>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</si>
  <si>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</si>
  <si>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</si>
  <si>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</si>
  <si>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</si>
  <si>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</si>
  <si>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</si>
  <si>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</si>
  <si>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</si>
  <si>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</si>
  <si>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</si>
  <si>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</si>
  <si>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</si>
  <si>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</si>
  <si>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</si>
  <si>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</si>
  <si>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</si>
  <si>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</si>
  <si>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</si>
  <si>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</si>
  <si>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</si>
  <si>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</si>
  <si>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</si>
  <si>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</si>
  <si>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</si>
  <si>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</si>
  <si>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</si>
  <si>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</si>
  <si>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</si>
  <si>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</si>
  <si>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</si>
  <si>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</si>
  <si>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</si>
  <si>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</si>
  <si>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</si>
  <si>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</si>
  <si>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</si>
  <si>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</si>
  <si>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</si>
  <si>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</si>
  <si>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</si>
  <si>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</si>
  <si>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</si>
  <si>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</si>
  <si>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</si>
  <si>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</si>
  <si>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</si>
  <si>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</si>
  <si>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</si>
  <si>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</si>
  <si>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</si>
  <si>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</si>
  <si>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</si>
  <si>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</si>
  <si>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</si>
  <si>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</si>
  <si>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</si>
  <si>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</si>
  <si>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</si>
  <si>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</si>
  <si>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</si>
  <si>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</si>
  <si>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</si>
  <si>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</si>
  <si>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</si>
  <si>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</si>
  <si>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</si>
  <si>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</si>
  <si>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</si>
  <si>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</si>
  <si>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</si>
  <si>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</si>
  <si>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</si>
  <si>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</si>
  <si>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</si>
  <si>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</si>
  <si>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</si>
  <si>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</si>
  <si>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</si>
  <si>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</si>
  <si>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</si>
  <si>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</si>
  <si>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</si>
  <si>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</si>
  <si>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</si>
  <si>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</si>
  <si>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</si>
  <si>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</si>
  <si>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</si>
  <si>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</si>
  <si>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</si>
  <si>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</si>
  <si>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</si>
  <si>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</si>
  <si>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</si>
  <si>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</si>
  <si>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</si>
  <si>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</si>
  <si>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</si>
  <si>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</si>
  <si>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</si>
  <si>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</si>
  <si>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</si>
  <si>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</si>
  <si>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</si>
  <si>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</si>
  <si>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</si>
  <si>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</si>
  <si>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</si>
  <si>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</si>
  <si>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</si>
  <si>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</si>
  <si>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</si>
  <si>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</si>
  <si>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</si>
  <si>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</si>
  <si>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</si>
  <si>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</si>
  <si>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</si>
  <si>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</si>
  <si>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</si>
  <si>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</si>
  <si>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</si>
  <si>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</si>
  <si>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</si>
  <si>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</si>
  <si>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</si>
  <si>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</si>
  <si>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</si>
  <si>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</si>
  <si>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</si>
  <si>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</si>
  <si>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</si>
  <si>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</si>
  <si>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</si>
  <si>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</si>
  <si>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</si>
  <si>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</si>
  <si>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</si>
  <si>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</si>
  <si>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</si>
  <si>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</si>
  <si>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</si>
  <si>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</si>
  <si>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</si>
  <si>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</si>
  <si>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</si>
  <si>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</si>
  <si>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</si>
  <si>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</si>
  <si>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</si>
  <si>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</si>
  <si>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</si>
  <si>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</si>
  <si>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</si>
  <si>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</si>
  <si>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</si>
  <si>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</si>
  <si>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</si>
  <si>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</si>
  <si>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</si>
  <si>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</si>
  <si>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</si>
  <si>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</si>
  <si>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</si>
  <si>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</si>
  <si>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</si>
  <si>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</si>
  <si>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</si>
  <si>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</si>
  <si>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</si>
  <si>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</si>
  <si>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</si>
  <si>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</si>
  <si>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</si>
  <si>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</si>
  <si>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</si>
  <si>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</si>
  <si>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</si>
  <si>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</si>
  <si>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</si>
  <si>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</si>
  <si>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</si>
  <si>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</si>
  <si>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</si>
  <si>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</si>
  <si>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</si>
  <si>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</si>
  <si>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</si>
  <si>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</si>
  <si>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</si>
  <si>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</si>
  <si>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</si>
  <si>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</si>
  <si>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</si>
  <si>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</si>
  <si>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</si>
  <si>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</si>
  <si>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</si>
  <si>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</si>
  <si>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</si>
  <si>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</si>
  <si>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</si>
  <si>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</si>
  <si>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</si>
  <si>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</si>
  <si>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</si>
  <si>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</si>
  <si>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</si>
  <si>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</si>
  <si>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</si>
  <si>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</si>
  <si>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</si>
  <si>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</si>
  <si>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</si>
  <si>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</si>
  <si>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</si>
  <si>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</si>
  <si>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</si>
  <si>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</si>
  <si>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</si>
  <si>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</si>
  <si>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</si>
  <si>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</si>
  <si>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</si>
  <si>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</si>
  <si>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</si>
  <si>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</si>
  <si>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</si>
  <si>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</si>
  <si>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</si>
  <si>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</si>
  <si>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</si>
  <si>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</si>
  <si>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</si>
  <si>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</si>
  <si>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</si>
  <si>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</si>
  <si>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</si>
  <si>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</si>
  <si>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</si>
  <si>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</si>
  <si>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</si>
  <si>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</si>
  <si>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</si>
  <si>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</si>
  <si>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</si>
  <si>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</si>
  <si>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</si>
  <si>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</si>
  <si>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</si>
  <si>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</si>
  <si>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</si>
  <si>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</si>
  <si>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</si>
  <si>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</si>
  <si>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</si>
  <si>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</si>
  <si>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</si>
  <si>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</si>
  <si>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</si>
  <si>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</si>
  <si>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</si>
  <si>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</si>
  <si>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</si>
  <si>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</si>
  <si>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</si>
  <si>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</si>
  <si>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</si>
  <si>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</si>
  <si>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</si>
  <si>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</si>
  <si>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</si>
  <si>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</si>
  <si>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</si>
  <si>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</si>
  <si>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</si>
  <si>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</si>
  <si>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</si>
  <si>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</si>
  <si>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</si>
  <si>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</si>
  <si>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</si>
  <si>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</si>
  <si>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</si>
  <si>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</si>
  <si>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</si>
  <si>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</si>
  <si>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</si>
  <si>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</si>
  <si>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</si>
  <si>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</si>
  <si>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</si>
  <si>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</si>
  <si>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</si>
  <si>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</si>
  <si>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</si>
  <si>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</si>
  <si>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</si>
  <si>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</si>
  <si>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</si>
  <si>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</si>
  <si>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</si>
  <si>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</si>
  <si>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</si>
  <si>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</si>
  <si>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</si>
  <si>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</si>
  <si>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</si>
  <si>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</si>
  <si>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</si>
  <si>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</si>
  <si>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</si>
  <si>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</si>
  <si>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</si>
  <si>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</si>
  <si>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</si>
  <si>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</si>
  <si>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</si>
  <si>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</si>
  <si>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</si>
  <si>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</si>
  <si>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</si>
  <si>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</si>
  <si>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</si>
  <si>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</si>
  <si>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</si>
  <si>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</si>
  <si>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</si>
  <si>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</si>
  <si>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</si>
  <si>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</si>
  <si>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</si>
  <si>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</si>
  <si>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</si>
  <si>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</si>
  <si>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</si>
  <si>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</si>
  <si>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</si>
  <si>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</si>
  <si>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</si>
  <si>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</si>
  <si>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</si>
  <si>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</si>
  <si>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</si>
  <si>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</si>
  <si>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</si>
  <si>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</si>
  <si>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</si>
  <si>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</si>
  <si>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</si>
  <si>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</si>
  <si>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</si>
  <si>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</si>
  <si>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</si>
  <si>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</si>
  <si>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</si>
  <si>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</si>
  <si>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</si>
  <si>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</si>
  <si>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</si>
  <si>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</si>
  <si>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</si>
  <si>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</si>
  <si>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</si>
  <si>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</si>
  <si>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</si>
  <si>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</si>
  <si>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</si>
  <si>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</si>
  <si>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</si>
  <si>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</si>
  <si>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</si>
  <si>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</si>
  <si>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</si>
  <si>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</si>
  <si>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</si>
  <si>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</si>
  <si>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</si>
  <si>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</si>
  <si>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</si>
  <si>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</si>
  <si>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</si>
  <si>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</si>
  <si>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</si>
  <si>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</si>
  <si>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</si>
  <si>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</si>
  <si>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</si>
  <si>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</si>
  <si>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</si>
  <si>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</si>
  <si>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</si>
  <si>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</si>
  <si>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</si>
  <si>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</si>
  <si>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</si>
  <si>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</si>
  <si>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</si>
  <si>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</si>
  <si>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</si>
  <si>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</si>
  <si>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</si>
  <si>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</si>
  <si>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</si>
  <si>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</si>
  <si>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</si>
  <si>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</si>
  <si>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</si>
  <si>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</si>
  <si>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</si>
  <si>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</si>
  <si>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</si>
  <si>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</si>
  <si>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</si>
  <si>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</si>
  <si>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</si>
  <si>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</si>
  <si>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</si>
  <si>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</si>
  <si>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</si>
  <si>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</si>
  <si>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</si>
  <si>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</si>
  <si>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</si>
  <si>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</si>
  <si>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</si>
  <si>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</si>
  <si>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</si>
  <si>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</si>
  <si>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</si>
  <si>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</si>
  <si>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</si>
  <si>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</si>
  <si>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</si>
  <si>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</si>
  <si>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</si>
  <si>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</si>
  <si>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</si>
  <si>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</si>
  <si>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</si>
  <si>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</si>
  <si>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</si>
  <si>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</si>
  <si>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</si>
  <si>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</si>
  <si>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</si>
  <si>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</si>
  <si>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</si>
  <si>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</si>
  <si>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</si>
  <si>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</si>
  <si>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</si>
  <si>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</si>
  <si>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</si>
  <si>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</si>
  <si>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</si>
  <si>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</si>
  <si>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</si>
  <si>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</si>
  <si>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</si>
  <si>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</si>
  <si>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</si>
  <si>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</si>
  <si>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</si>
  <si>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</si>
  <si>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</si>
  <si>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</si>
  <si>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</si>
  <si>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</si>
  <si>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</si>
  <si>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</si>
  <si>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</si>
  <si>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</si>
  <si>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</si>
  <si>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</si>
  <si>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</si>
  <si>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</si>
  <si>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</si>
  <si>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</si>
  <si>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</si>
  <si>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</si>
  <si>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</si>
  <si>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</si>
  <si>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</si>
  <si>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</si>
  <si>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</si>
  <si>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</si>
  <si>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</si>
  <si>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</si>
  <si>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</si>
  <si>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</si>
  <si>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</si>
  <si>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</si>
  <si>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</si>
  <si>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</si>
  <si>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</si>
  <si>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</si>
  <si>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</si>
  <si>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</si>
  <si>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</si>
  <si>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</si>
  <si>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</si>
  <si>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</si>
  <si>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</si>
  <si>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</si>
  <si>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</si>
  <si>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</si>
  <si>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</si>
  <si>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</si>
  <si>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</si>
  <si>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</si>
  <si>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</si>
  <si>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</si>
  <si>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</si>
  <si>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</si>
  <si>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</si>
  <si>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</si>
  <si>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</si>
  <si>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</si>
  <si>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</si>
  <si>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</si>
  <si>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</si>
  <si>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</si>
  <si>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</si>
  <si>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</si>
  <si>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</si>
  <si>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</si>
  <si>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</si>
  <si>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</si>
  <si>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</si>
  <si>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</si>
  <si>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</si>
  <si>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</si>
  <si>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</si>
  <si>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</si>
  <si>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</si>
  <si>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</si>
  <si>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</si>
  <si>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</si>
  <si>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</si>
  <si>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</si>
  <si>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</si>
  <si>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</si>
  <si>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</si>
  <si>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</si>
  <si>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</si>
  <si>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</si>
  <si>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</si>
  <si>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</si>
  <si>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</si>
  <si>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</si>
  <si>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</si>
  <si>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</si>
  <si>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</si>
  <si>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</si>
  <si>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</si>
  <si>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</si>
  <si>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</si>
  <si>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</si>
  <si>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</si>
  <si>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</si>
  <si>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</si>
  <si>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</si>
  <si>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</si>
  <si>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</si>
  <si>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</si>
  <si>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</si>
  <si>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</si>
  <si>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</si>
  <si>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</si>
  <si>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</si>
  <si>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</si>
  <si>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</si>
  <si>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</si>
  <si>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</si>
  <si>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</si>
  <si>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</si>
  <si>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</si>
  <si>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</si>
  <si>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</si>
  <si>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</si>
  <si>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</si>
  <si>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</si>
  <si>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</si>
  <si>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</si>
  <si>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</si>
  <si>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</si>
  <si>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</si>
  <si>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</si>
  <si>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</si>
  <si>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</si>
  <si>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</si>
  <si>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</si>
  <si>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</si>
  <si>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</si>
  <si>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</si>
  <si>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</si>
  <si>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</si>
  <si>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</si>
  <si>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</si>
  <si>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</si>
  <si>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</si>
  <si>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</si>
  <si>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</si>
  <si>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</si>
  <si>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</si>
  <si>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</si>
  <si>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</si>
  <si>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</si>
  <si>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</si>
  <si>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</si>
  <si>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</si>
  <si>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</si>
  <si>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</si>
  <si>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</si>
  <si>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</si>
  <si>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</si>
  <si>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</si>
  <si>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</si>
  <si>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</si>
  <si>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</si>
  <si>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</si>
  <si>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</si>
  <si>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</si>
  <si>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</si>
  <si>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</si>
  <si>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</si>
  <si>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</si>
  <si>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</si>
  <si>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</si>
  <si>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</si>
  <si>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</si>
  <si>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</si>
  <si>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</si>
  <si>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</si>
  <si>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</si>
  <si>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</si>
  <si>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</si>
  <si>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</si>
  <si>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</si>
  <si>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</si>
  <si>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</si>
  <si>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</si>
  <si>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</si>
  <si>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</si>
  <si>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</si>
  <si>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</si>
  <si>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</si>
  <si>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</si>
  <si>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</si>
  <si>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</si>
  <si>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</si>
  <si>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</si>
  <si>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</si>
  <si>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</si>
  <si>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</si>
  <si>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</si>
  <si>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</si>
  <si>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</si>
  <si>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</si>
  <si>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</si>
  <si>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</si>
  <si>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</si>
  <si>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</si>
  <si>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</si>
  <si>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</si>
  <si>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</si>
  <si>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</si>
  <si>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</si>
  <si>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</si>
  <si>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</si>
  <si>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</si>
  <si>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</si>
  <si>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</si>
  <si>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</si>
  <si>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</si>
  <si>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</si>
  <si>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</si>
  <si>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</si>
  <si>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</si>
  <si>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</si>
  <si>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</si>
  <si>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</si>
  <si>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</si>
  <si>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</si>
  <si>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</si>
  <si>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</si>
  <si>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</si>
  <si>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</si>
  <si>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</si>
  <si>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</si>
  <si>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</si>
  <si>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</si>
  <si>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</si>
  <si>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</si>
  <si>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</si>
  <si>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</si>
  <si>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</si>
  <si>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</si>
  <si>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</si>
  <si>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</si>
  <si>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</si>
  <si>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</si>
  <si>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</si>
  <si>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</si>
  <si>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</si>
  <si>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</si>
  <si>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</si>
  <si>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</si>
  <si>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</si>
  <si>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</si>
  <si>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</si>
  <si>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</si>
  <si>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</si>
  <si>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</si>
  <si>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</si>
  <si>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</si>
  <si>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</si>
  <si>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</si>
  <si>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</si>
  <si>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</si>
  <si>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</si>
  <si>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</si>
  <si>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</si>
  <si>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</si>
  <si>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</si>
  <si>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</si>
  <si>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</si>
  <si>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</si>
  <si>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</si>
  <si>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</si>
  <si>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</si>
  <si>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</si>
  <si>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</si>
  <si>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</si>
  <si>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</si>
  <si>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</si>
  <si>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</si>
  <si>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</si>
  <si>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</si>
  <si>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</si>
  <si>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</si>
  <si>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</si>
  <si>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</si>
  <si>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</si>
  <si>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</si>
  <si>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</si>
  <si>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</si>
  <si>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</si>
  <si>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</si>
  <si>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</si>
  <si>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</si>
  <si>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</si>
  <si>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</si>
  <si>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</si>
  <si>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</si>
  <si>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</si>
  <si>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</si>
  <si>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</si>
  <si>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</si>
  <si>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</si>
  <si>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</si>
  <si>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</si>
  <si>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</si>
  <si>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</si>
  <si>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</si>
  <si>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</si>
  <si>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</si>
  <si>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</si>
  <si>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</si>
  <si>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</si>
  <si>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</si>
  <si>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</si>
  <si>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</si>
  <si>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</si>
  <si>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</si>
  <si>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</si>
  <si>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</si>
  <si>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</si>
  <si>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</si>
  <si>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</si>
  <si>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</si>
  <si>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</si>
  <si>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</si>
  <si>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</si>
  <si>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</si>
  <si>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</si>
  <si>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</si>
  <si>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</si>
  <si>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</si>
  <si>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</si>
  <si>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</si>
  <si>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</si>
  <si>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</si>
  <si>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</si>
  <si>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</si>
  <si>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</si>
  <si>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</si>
  <si>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</si>
  <si>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</si>
  <si>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</si>
  <si>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</si>
  <si>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</si>
  <si>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</si>
  <si>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</si>
  <si>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</si>
  <si>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</si>
  <si>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</si>
  <si>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</si>
  <si>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</si>
  <si>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</si>
  <si>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</si>
  <si>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</si>
  <si>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</si>
  <si>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</si>
  <si>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</si>
  <si>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</si>
  <si>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</si>
  <si>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</si>
  <si>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</si>
  <si>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</si>
  <si>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</si>
  <si>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</si>
  <si>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</si>
  <si>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</si>
  <si>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</si>
  <si>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</si>
  <si>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</si>
  <si>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</si>
  <si>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</si>
  <si>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</si>
  <si>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</si>
  <si>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</si>
  <si>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</si>
  <si>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</si>
  <si>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</si>
  <si>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</si>
  <si>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</si>
  <si>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</si>
  <si>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</si>
  <si>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</si>
  <si>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</si>
  <si>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</si>
  <si>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</si>
  <si>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</si>
  <si>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</si>
  <si>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</si>
  <si>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</si>
  <si>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</si>
  <si>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</si>
  <si>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</si>
  <si>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</si>
  <si>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</si>
  <si>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</si>
  <si>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</si>
  <si>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</si>
  <si>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</si>
  <si>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</si>
  <si>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</si>
  <si>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</si>
  <si>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</si>
  <si>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</si>
  <si>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</si>
  <si>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</si>
  <si>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</si>
  <si>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</si>
  <si>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</si>
  <si>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</si>
  <si>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</si>
  <si>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</si>
  <si>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</si>
  <si>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</si>
  <si>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</si>
  <si>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</si>
  <si>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</si>
  <si>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</si>
  <si>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</si>
  <si>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</si>
  <si>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</si>
  <si>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</si>
  <si>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</si>
  <si>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</si>
  <si>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</si>
  <si>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</si>
  <si>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</si>
  <si>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</si>
  <si>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</si>
  <si>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</si>
  <si>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</si>
  <si>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</si>
  <si>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</si>
  <si>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</si>
  <si>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</si>
  <si>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</si>
  <si>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</si>
  <si>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</si>
  <si>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</si>
  <si>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</si>
  <si>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</si>
  <si>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</si>
  <si>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</si>
  <si>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</si>
  <si>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</si>
  <si>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</si>
  <si>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</si>
  <si>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</si>
  <si>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</si>
  <si>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</si>
  <si>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</si>
  <si>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</si>
  <si>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</si>
  <si>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</si>
  <si>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</si>
  <si>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</si>
  <si>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</si>
  <si>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</si>
  <si>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</si>
  <si>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</si>
  <si>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</si>
  <si>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</si>
  <si>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</si>
  <si>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</si>
  <si>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</si>
  <si>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</si>
  <si>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</si>
  <si>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</si>
  <si>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</si>
  <si>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</si>
  <si>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</si>
  <si>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</si>
  <si>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</si>
  <si>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</si>
  <si>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</si>
  <si>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</si>
  <si>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</si>
  <si>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</si>
  <si>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</si>
  <si>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</si>
  <si>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</si>
  <si>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</si>
  <si>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</si>
  <si>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</si>
  <si>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</si>
  <si>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</si>
  <si>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</si>
  <si>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</si>
  <si>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</si>
  <si>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</si>
  <si>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</si>
  <si>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</si>
  <si>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</si>
  <si>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</si>
  <si>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</si>
  <si>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</si>
  <si>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</si>
  <si>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</si>
  <si>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</si>
  <si>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</si>
  <si>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</si>
  <si>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</si>
  <si>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</si>
  <si>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</si>
  <si>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</si>
  <si>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</si>
  <si>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</si>
  <si>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</si>
  <si>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</si>
  <si>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</si>
  <si>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</si>
  <si>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</si>
  <si>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</si>
  <si>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</si>
  <si>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</si>
  <si>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</si>
  <si>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</si>
  <si>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</si>
  <si>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</si>
  <si>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</si>
  <si>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</si>
  <si>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</si>
  <si>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</si>
  <si>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</si>
  <si>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</si>
  <si>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</si>
  <si>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</si>
  <si>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</si>
  <si>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</si>
  <si>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</si>
  <si>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</si>
  <si>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</si>
  <si>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</si>
  <si>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</si>
  <si>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</si>
  <si>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</si>
  <si>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</si>
  <si>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</si>
  <si>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</si>
  <si>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</si>
  <si>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</si>
  <si>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</si>
  <si>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</si>
  <si>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</si>
  <si>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</si>
  <si>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</si>
  <si>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</si>
  <si>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</si>
  <si>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</si>
  <si>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</si>
  <si>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</si>
  <si>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</si>
  <si>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</si>
  <si>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</si>
  <si>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</si>
  <si>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</si>
  <si>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</si>
  <si>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</si>
  <si>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</si>
  <si>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</si>
  <si>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</si>
  <si>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</si>
  <si>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</si>
  <si>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</si>
  <si>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</si>
  <si>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</si>
  <si>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</si>
  <si>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</si>
  <si>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</si>
  <si>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</si>
  <si>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</si>
  <si>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</si>
  <si>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</si>
  <si>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</si>
  <si>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</si>
  <si>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</si>
  <si>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</si>
  <si>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</si>
  <si>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</si>
  <si>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</si>
  <si>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</si>
  <si>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</si>
  <si>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</si>
  <si>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</si>
  <si>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</si>
  <si>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</si>
  <si>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</si>
  <si>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</si>
  <si>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</si>
  <si>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</si>
  <si>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</si>
  <si>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</si>
  <si>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</si>
  <si>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</si>
  <si>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</si>
  <si>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</si>
  <si>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</si>
  <si>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</si>
  <si>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</si>
  <si>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</si>
  <si>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</si>
  <si>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</si>
  <si>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</si>
  <si>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</si>
  <si>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</si>
  <si>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</si>
  <si>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</si>
  <si>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</si>
  <si>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</si>
  <si>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</si>
  <si>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</si>
  <si>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</si>
  <si>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</si>
  <si>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</si>
  <si>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</si>
  <si>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</si>
  <si>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</si>
  <si>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</si>
  <si>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</si>
  <si>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</si>
  <si>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</si>
  <si>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</si>
  <si>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</si>
  <si>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</si>
  <si>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</si>
  <si>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</si>
  <si>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</si>
  <si>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</si>
  <si>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</si>
  <si>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</si>
  <si>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</si>
  <si>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</si>
  <si>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</si>
  <si>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</si>
  <si>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</si>
  <si>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</si>
  <si>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</si>
  <si>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</si>
  <si>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</si>
  <si>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</si>
  <si>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</si>
  <si>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</si>
  <si>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</si>
  <si>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</si>
  <si>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</si>
  <si>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</si>
  <si>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</si>
  <si>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</si>
  <si>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</si>
  <si>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</si>
  <si>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</si>
  <si>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</si>
  <si>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</si>
  <si>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</si>
  <si>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</si>
  <si>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</si>
  <si>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</si>
  <si>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</si>
  <si>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</si>
  <si>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</si>
  <si>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</si>
  <si>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</si>
  <si>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</si>
  <si>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</si>
  <si>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</si>
  <si>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</si>
  <si>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</si>
  <si>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</si>
  <si>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</si>
  <si>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</si>
  <si>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</si>
  <si>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</si>
  <si>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</si>
  <si>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</si>
  <si>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</si>
  <si>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</si>
  <si>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</si>
  <si>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</si>
  <si>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</si>
  <si>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</si>
  <si>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</si>
  <si>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</si>
  <si>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</si>
  <si>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</si>
  <si>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</si>
  <si>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</si>
  <si>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</si>
  <si>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</si>
  <si>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</si>
  <si>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</si>
  <si>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</si>
  <si>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</si>
  <si>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</si>
  <si>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</si>
  <si>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</si>
  <si>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</si>
  <si>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</si>
  <si>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</si>
  <si>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</si>
  <si>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</si>
  <si>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</si>
  <si>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</si>
  <si>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</si>
  <si>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</si>
  <si>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</si>
  <si>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</si>
  <si>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</si>
  <si>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</si>
  <si>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</si>
  <si>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</si>
  <si>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</si>
  <si>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</si>
  <si>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</si>
  <si>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</si>
  <si>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</si>
  <si>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</si>
  <si>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</si>
  <si>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</si>
  <si>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</si>
  <si>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</si>
  <si>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</si>
  <si>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</si>
  <si>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</si>
  <si>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</si>
  <si>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</si>
  <si>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</si>
  <si>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</si>
  <si>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</si>
  <si>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</si>
  <si>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</si>
  <si>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</si>
  <si>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</si>
  <si>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</si>
  <si>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</si>
  <si>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</si>
  <si>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</si>
  <si>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</si>
  <si>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</si>
  <si>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</si>
  <si>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</si>
  <si>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</si>
  <si>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</si>
  <si>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</si>
  <si>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</si>
  <si>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</si>
  <si>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</si>
  <si>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</si>
  <si>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</si>
  <si>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</si>
  <si>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</si>
  <si>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</si>
  <si>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</si>
  <si>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</si>
  <si>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</si>
  <si>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</si>
  <si>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</si>
  <si>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</si>
  <si>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</si>
  <si>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</si>
  <si>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</si>
  <si>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</si>
  <si>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</si>
  <si>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</si>
  <si>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</si>
  <si>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</si>
  <si>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</si>
  <si>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</si>
  <si>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</si>
  <si>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</si>
  <si>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</si>
  <si>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</si>
  <si>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</si>
  <si>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</si>
  <si>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</si>
  <si>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</si>
  <si>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</si>
  <si>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</si>
  <si>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</si>
  <si>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</si>
  <si>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</si>
  <si>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</si>
  <si>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</si>
  <si>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</si>
  <si>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</si>
  <si>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</si>
  <si>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</si>
  <si>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</si>
  <si>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</si>
  <si>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</si>
  <si>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</si>
  <si>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</si>
  <si>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</si>
  <si>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</si>
  <si>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</si>
  <si>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</si>
  <si>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</si>
  <si>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</si>
  <si>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</si>
  <si>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</si>
  <si>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</si>
  <si>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</si>
  <si>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</si>
  <si>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</si>
  <si>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</si>
  <si>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</si>
  <si>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</si>
  <si>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</si>
  <si>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</si>
  <si>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</si>
  <si>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</si>
  <si>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</si>
  <si>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</si>
  <si>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</si>
  <si>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</si>
  <si>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</si>
  <si>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</si>
  <si>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</si>
  <si>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</si>
  <si>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</si>
  <si>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</si>
  <si>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</si>
  <si>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</si>
  <si>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</si>
  <si>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</si>
  <si>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</si>
  <si>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</si>
  <si>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</si>
  <si>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</si>
  <si>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</si>
  <si>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</si>
  <si>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</si>
  <si>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</si>
  <si>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</si>
  <si>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</si>
  <si>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</si>
  <si>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</si>
  <si>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</si>
  <si>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</si>
  <si>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</si>
  <si>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</si>
  <si>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</si>
  <si>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</si>
  <si>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</si>
  <si>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</si>
  <si>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</si>
  <si>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</si>
  <si>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</si>
  <si>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</si>
  <si>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</si>
  <si>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</si>
  <si>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</si>
  <si>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</si>
  <si>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</si>
  <si>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</si>
  <si>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</si>
  <si>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</si>
  <si>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</si>
  <si>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</si>
  <si>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</si>
  <si>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</si>
  <si>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</si>
  <si>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</si>
  <si>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</si>
  <si>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</si>
  <si>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</si>
  <si>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</si>
  <si>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</si>
  <si>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</si>
  <si>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</si>
  <si>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</si>
  <si>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</si>
  <si>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</si>
  <si>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</si>
  <si>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</si>
  <si>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</si>
  <si>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</si>
  <si>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</si>
  <si>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</si>
  <si>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</si>
  <si>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</si>
  <si>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</si>
  <si>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</si>
  <si>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</si>
  <si>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</si>
  <si>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</si>
  <si>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</si>
  <si>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</si>
  <si>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</si>
  <si>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</si>
  <si>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</si>
  <si>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</si>
  <si>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</si>
  <si>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</si>
  <si>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</si>
  <si>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</si>
  <si>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</si>
  <si>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</si>
  <si>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</si>
  <si>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</si>
  <si>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</si>
  <si>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</si>
  <si>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</si>
  <si>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</si>
  <si>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</si>
  <si>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</si>
  <si>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</si>
  <si>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</si>
  <si>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</si>
  <si>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</si>
  <si>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</si>
  <si>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</si>
  <si>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</si>
  <si>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</si>
  <si>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</si>
  <si>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</si>
  <si>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</si>
  <si>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</si>
  <si>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</si>
  <si>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</si>
  <si>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</si>
  <si>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</si>
  <si>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</si>
  <si>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</si>
  <si>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</si>
  <si>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</si>
  <si>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</si>
  <si>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</si>
  <si>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</si>
  <si>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</si>
  <si>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</si>
  <si>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</si>
  <si>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</si>
  <si>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</si>
  <si>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</si>
  <si>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</si>
  <si>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</si>
  <si>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</si>
  <si>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</si>
  <si>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</si>
  <si>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</si>
  <si>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</si>
  <si>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</si>
  <si>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</si>
  <si>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</si>
  <si>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</si>
  <si>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</si>
  <si>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</si>
  <si>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</si>
  <si>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</si>
  <si>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</si>
  <si>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</si>
  <si>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</si>
  <si>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</si>
  <si>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</si>
  <si>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</si>
  <si>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</si>
  <si>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</si>
  <si>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</si>
  <si>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</si>
  <si>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</si>
  <si>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</si>
  <si>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</si>
  <si>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</si>
  <si>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</si>
  <si>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</si>
  <si>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</si>
  <si>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</si>
  <si>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</si>
  <si>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</si>
  <si>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</si>
  <si>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</si>
  <si>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</si>
  <si>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</si>
  <si>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</si>
  <si>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</si>
  <si>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</si>
  <si>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</si>
  <si>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</si>
  <si>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</si>
  <si>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</si>
  <si>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</si>
  <si>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</si>
  <si>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</si>
  <si>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</si>
  <si>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</si>
  <si>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</si>
  <si>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</si>
  <si>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</si>
  <si>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</si>
  <si>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</si>
  <si>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</si>
  <si>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</si>
  <si>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</si>
  <si>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</si>
  <si>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</si>
  <si>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</si>
  <si>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</si>
  <si>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</si>
  <si>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</si>
  <si>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</si>
  <si>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</si>
  <si>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</si>
  <si>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</si>
  <si>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</si>
  <si>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</si>
  <si>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</si>
  <si>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</si>
  <si>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</si>
  <si>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</si>
  <si>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</si>
  <si>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</si>
  <si>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</si>
  <si>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</si>
  <si>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</si>
  <si>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</si>
  <si>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</si>
  <si>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</si>
  <si>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</si>
  <si>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</si>
  <si>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</si>
  <si>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</si>
  <si>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</si>
  <si>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</si>
  <si>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</si>
  <si>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</si>
  <si>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</si>
  <si>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</si>
  <si>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</si>
  <si>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</si>
  <si>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</si>
  <si>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</si>
  <si>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</si>
  <si>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</si>
  <si>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</si>
  <si>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</si>
  <si>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</si>
  <si>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</si>
  <si>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</si>
  <si>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</si>
  <si>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</si>
  <si>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</si>
  <si>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</si>
  <si>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</si>
  <si>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</si>
  <si>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</si>
  <si>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</si>
  <si>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</si>
  <si>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</si>
  <si>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</si>
  <si>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</si>
  <si>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</si>
  <si>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</si>
  <si>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</si>
  <si>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</si>
  <si>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</si>
  <si>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</si>
  <si>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</si>
  <si>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</si>
  <si>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</si>
  <si>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</si>
  <si>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</si>
  <si>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</si>
  <si>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</si>
  <si>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</si>
  <si>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</si>
  <si>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</si>
  <si>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</si>
  <si>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</si>
  <si>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</si>
  <si>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</si>
  <si>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</si>
  <si>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</si>
  <si>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</si>
  <si>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</si>
  <si>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</si>
  <si>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</si>
  <si>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</si>
  <si>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</si>
  <si>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</si>
  <si>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</si>
  <si>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</si>
  <si>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</si>
  <si>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</si>
  <si>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</si>
  <si>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</si>
  <si>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</si>
  <si>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</si>
  <si>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</si>
  <si>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</si>
  <si>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</si>
  <si>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</si>
  <si>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</si>
  <si>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</si>
  <si>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</si>
  <si>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</si>
  <si>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</si>
  <si>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</si>
  <si>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</si>
  <si>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</si>
  <si>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</si>
  <si>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</si>
  <si>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</si>
  <si>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</si>
  <si>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</si>
  <si>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</si>
  <si>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</si>
  <si>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</si>
  <si>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</si>
  <si>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</si>
  <si>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</si>
  <si>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</si>
  <si>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</si>
  <si>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</si>
  <si>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</si>
  <si>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</si>
  <si>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</si>
  <si>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</si>
  <si>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</si>
  <si>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</si>
  <si>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</si>
  <si>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</si>
  <si>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</si>
  <si>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</si>
  <si>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</si>
  <si>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</si>
  <si>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</si>
  <si>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</si>
  <si>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</si>
  <si>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</si>
  <si>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</si>
  <si>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</si>
  <si>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</si>
  <si>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</si>
  <si>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</si>
  <si>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</si>
  <si>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</si>
  <si>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</si>
  <si>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</si>
  <si>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</si>
  <si>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</si>
  <si>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</si>
  <si>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</si>
  <si>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</si>
  <si>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</si>
  <si>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</si>
  <si>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</si>
  <si>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</si>
  <si>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</si>
  <si>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</si>
  <si>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</si>
  <si>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</si>
  <si>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</si>
  <si>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</si>
  <si>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</si>
  <si>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</si>
  <si>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</si>
  <si>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</si>
  <si>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</si>
  <si>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</si>
  <si>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</si>
  <si>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</si>
  <si>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</si>
  <si>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</si>
  <si>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</si>
  <si>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</si>
  <si>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</si>
  <si>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</si>
  <si>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</si>
  <si>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</si>
  <si>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</si>
  <si>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</si>
  <si>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</si>
  <si>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</si>
  <si>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</si>
  <si>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</si>
  <si>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</si>
  <si>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</si>
  <si>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</si>
  <si>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</si>
  <si>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</si>
  <si>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</si>
  <si>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</si>
  <si>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</si>
  <si>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</si>
  <si>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</si>
  <si>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</si>
  <si>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</si>
  <si>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</si>
  <si>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</si>
  <si>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</si>
  <si>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</si>
  <si>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</si>
  <si>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</si>
  <si>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</si>
  <si>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</si>
  <si>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</si>
  <si>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</si>
  <si>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</si>
  <si>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</si>
  <si>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</si>
  <si>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</si>
  <si>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</si>
  <si>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</si>
  <si>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</si>
  <si>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</si>
  <si>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</si>
  <si>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</si>
  <si>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</si>
  <si>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</si>
  <si>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</si>
  <si>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</si>
  <si>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</si>
  <si>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</si>
  <si>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</si>
  <si>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</si>
  <si>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</si>
  <si>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</si>
  <si>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</si>
  <si>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</si>
  <si>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</si>
  <si>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</si>
  <si>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</si>
  <si>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</si>
  <si>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</si>
  <si>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</si>
  <si>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</si>
  <si>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</si>
  <si>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</si>
  <si>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</si>
  <si>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</si>
  <si>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</si>
  <si>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</si>
  <si>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</si>
  <si>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</si>
  <si>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</si>
  <si>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</si>
  <si>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</si>
  <si>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</si>
  <si>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</si>
  <si>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</si>
  <si>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</si>
  <si>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</si>
  <si>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</si>
  <si>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</si>
  <si>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</si>
  <si>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</si>
  <si>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</si>
  <si>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</si>
  <si>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</si>
  <si>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</si>
  <si>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</si>
  <si>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</si>
  <si>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</si>
  <si>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</si>
  <si>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</si>
  <si>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</si>
  <si>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</si>
  <si>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</si>
  <si>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</si>
  <si>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</si>
  <si>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</si>
  <si>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</si>
  <si>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</si>
  <si>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</si>
  <si>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</si>
  <si>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</si>
  <si>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</si>
  <si>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</si>
  <si>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</si>
  <si>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</si>
  <si>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</si>
  <si>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</si>
  <si>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</si>
  <si>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</si>
  <si>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</si>
  <si>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</si>
  <si>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</si>
  <si>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</si>
  <si>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</si>
  <si>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</si>
  <si>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</si>
  <si>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</si>
  <si>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</si>
  <si>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</si>
  <si>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</si>
  <si>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</si>
  <si>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</si>
  <si>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</si>
  <si>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</si>
  <si>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</si>
  <si>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</si>
  <si>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</si>
  <si>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</si>
  <si>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</si>
  <si>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</si>
  <si>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</si>
  <si>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</si>
  <si>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</si>
  <si>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</si>
  <si>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</si>
  <si>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</si>
  <si>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</si>
  <si>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</si>
  <si>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</si>
  <si>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</si>
  <si>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</si>
  <si>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</si>
  <si>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</si>
  <si>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</si>
  <si>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</si>
  <si>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</si>
  <si>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</si>
  <si>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</si>
  <si>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</si>
  <si>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</si>
  <si>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</si>
  <si>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</si>
  <si>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</si>
  <si>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</si>
  <si>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</si>
  <si>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</si>
  <si>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</si>
  <si>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</si>
  <si>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</si>
  <si>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</si>
  <si>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</si>
  <si>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</si>
  <si>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</si>
  <si>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</si>
  <si>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</si>
  <si>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</si>
  <si>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</si>
  <si>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</si>
  <si>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</si>
  <si>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</si>
  <si>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</si>
  <si>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</si>
  <si>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</si>
  <si>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</si>
  <si>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</si>
  <si>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</si>
  <si>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</si>
  <si>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</si>
  <si>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</si>
  <si>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</si>
  <si>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</si>
  <si>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</si>
  <si>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</si>
  <si>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</si>
  <si>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</si>
  <si>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</si>
  <si>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</si>
  <si>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</si>
  <si>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</si>
  <si>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</si>
  <si>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</si>
  <si>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</si>
  <si>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</si>
  <si>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</si>
  <si>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</si>
  <si>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</si>
  <si>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</si>
  <si>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</si>
  <si>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</si>
  <si>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</si>
  <si>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</si>
  <si>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</si>
  <si>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</si>
  <si>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</si>
  <si>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</si>
  <si>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</si>
  <si>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</si>
  <si>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</si>
  <si>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</si>
  <si>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</si>
  <si>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</si>
  <si>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</si>
  <si>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</si>
  <si>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</si>
  <si>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</si>
  <si>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</si>
  <si>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</si>
  <si>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</si>
  <si>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</si>
  <si>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</si>
  <si>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</si>
  <si>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</si>
  <si>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</si>
  <si>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</si>
  <si>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</si>
  <si>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</si>
  <si>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</si>
  <si>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</si>
  <si>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</si>
  <si>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</si>
  <si>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</si>
  <si>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</si>
  <si>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</si>
  <si>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</si>
  <si>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</si>
  <si>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</si>
  <si>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</si>
  <si>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</si>
  <si>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</si>
  <si>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</si>
  <si>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</si>
  <si>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</si>
  <si>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</si>
  <si>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</si>
  <si>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</si>
  <si>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</si>
  <si>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</si>
  <si>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</si>
  <si>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</si>
  <si>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</si>
  <si>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</si>
  <si>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</si>
  <si>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</si>
  <si>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</si>
  <si>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</si>
  <si>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</si>
  <si>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</si>
  <si>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</si>
  <si>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</si>
  <si>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</si>
  <si>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</si>
  <si>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</si>
  <si>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</si>
  <si>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</si>
  <si>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</si>
  <si>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</si>
  <si>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</si>
  <si>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</si>
  <si>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</si>
  <si>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</si>
  <si>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</si>
  <si>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</si>
  <si>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</si>
  <si>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</si>
  <si>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</si>
  <si>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</si>
  <si>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</si>
  <si>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</si>
  <si>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</si>
  <si>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</si>
  <si>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</si>
  <si>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</si>
  <si>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</si>
  <si>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</si>
  <si>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</si>
  <si>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</si>
  <si>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</si>
  <si>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</si>
  <si>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</si>
  <si>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</si>
  <si>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</si>
  <si>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</si>
  <si>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</si>
  <si>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</si>
  <si>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</si>
  <si>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</si>
  <si>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</si>
  <si>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</si>
  <si>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</si>
  <si>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</si>
  <si>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</si>
  <si>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</si>
  <si>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</si>
  <si>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</si>
  <si>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</si>
  <si>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</si>
  <si>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</si>
  <si>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</si>
  <si>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</si>
  <si>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</si>
  <si>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</si>
  <si>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</si>
  <si>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</si>
  <si>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</si>
  <si>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</si>
  <si>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</si>
  <si>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</si>
  <si>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</si>
  <si>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</si>
  <si>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</si>
  <si>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</si>
  <si>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</si>
  <si>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</si>
  <si>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</si>
  <si>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</si>
  <si>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</si>
  <si>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</si>
  <si>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</si>
  <si>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</si>
  <si>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</si>
  <si>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</si>
  <si>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</si>
  <si>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</si>
  <si>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</si>
  <si>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</si>
  <si>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</si>
  <si>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</si>
  <si>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</si>
  <si>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</si>
  <si>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</si>
  <si>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</si>
  <si>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</si>
  <si>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</si>
  <si>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</si>
  <si>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</si>
  <si>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</si>
  <si>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</si>
  <si>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</si>
  <si>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</si>
  <si>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</si>
  <si>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</si>
  <si>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</si>
  <si>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</si>
  <si>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</si>
  <si>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</si>
  <si>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</si>
  <si>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</si>
  <si>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</si>
  <si>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</si>
  <si>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</si>
  <si>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</si>
  <si>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</si>
  <si>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</si>
  <si>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</si>
  <si>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</si>
  <si>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</si>
  <si>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</si>
  <si>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</si>
  <si>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</si>
  <si>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</si>
  <si>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</si>
  <si>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</si>
  <si>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</si>
  <si>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</si>
  <si>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</si>
  <si>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</si>
  <si>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</si>
  <si>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</si>
  <si>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</si>
  <si>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</si>
  <si>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</si>
  <si>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</si>
  <si>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</si>
  <si>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</si>
  <si>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</si>
  <si>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</si>
  <si>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</si>
  <si>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</si>
  <si>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</si>
  <si>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</si>
  <si>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</si>
  <si>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</si>
  <si>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</si>
  <si>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</si>
  <si>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</si>
  <si>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</si>
  <si>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</si>
  <si>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</si>
  <si>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</si>
  <si>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</si>
  <si>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</si>
  <si>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</si>
  <si>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</si>
  <si>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</si>
  <si>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</si>
  <si>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</si>
  <si>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</si>
  <si>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</si>
  <si>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</si>
  <si>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</si>
  <si>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</si>
  <si>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</si>
  <si>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</si>
  <si>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</si>
  <si>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</si>
  <si>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</si>
  <si>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</si>
  <si>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</si>
  <si>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</si>
  <si>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</si>
  <si>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</si>
  <si>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</si>
  <si>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</si>
  <si>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</si>
  <si>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</si>
  <si>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</si>
  <si>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</si>
  <si>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</si>
  <si>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</si>
  <si>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</si>
  <si>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</si>
  <si>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</si>
  <si>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</si>
  <si>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</si>
  <si>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</si>
  <si>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</si>
  <si>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</si>
  <si>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</si>
  <si>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</si>
  <si>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</si>
  <si>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</si>
  <si>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</si>
  <si>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</si>
  <si>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</si>
  <si>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</si>
  <si>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</si>
  <si>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</si>
  <si>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</si>
  <si>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</si>
  <si>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</si>
  <si>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</si>
  <si>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</si>
  <si>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</si>
  <si>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</si>
  <si>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</si>
  <si>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</si>
  <si>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</si>
  <si>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</si>
  <si>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</si>
  <si>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</si>
  <si>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</si>
  <si>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</si>
  <si>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</si>
  <si>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</si>
  <si>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</si>
  <si>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</si>
  <si>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</si>
  <si>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</si>
  <si>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</si>
  <si>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</si>
  <si>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</si>
  <si>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</si>
  <si>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</si>
  <si>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</si>
  <si>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</si>
  <si>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</si>
  <si>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</si>
  <si>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</si>
  <si>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</si>
  <si>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</si>
  <si>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</si>
  <si>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</si>
  <si>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</si>
  <si>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</si>
  <si>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</si>
  <si>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</si>
  <si>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</si>
  <si>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</si>
  <si>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</si>
  <si>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</si>
  <si>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</si>
  <si>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</si>
  <si>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</si>
  <si>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</si>
  <si>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</si>
  <si>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</si>
  <si>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</si>
  <si>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</si>
  <si>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</si>
  <si>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</si>
  <si>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</si>
  <si>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</si>
  <si>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</si>
  <si>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</si>
  <si>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</si>
  <si>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</si>
  <si>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</si>
  <si>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</si>
  <si>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</si>
  <si>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</si>
  <si>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</si>
  <si>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</si>
  <si>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</si>
  <si>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</si>
  <si>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</si>
  <si>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</si>
  <si>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</si>
  <si>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</si>
  <si>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</si>
  <si>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</si>
  <si>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</si>
  <si>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</si>
  <si>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</si>
  <si>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</si>
  <si>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</si>
  <si>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</si>
  <si>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</si>
  <si>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</si>
  <si>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</si>
  <si>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</si>
  <si>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</si>
  <si>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</si>
  <si>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</si>
  <si>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</si>
  <si>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</si>
  <si>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</si>
  <si>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</si>
  <si>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</si>
  <si>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</si>
  <si>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</si>
  <si>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</si>
  <si>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</si>
  <si>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</si>
  <si>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</si>
  <si>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</si>
  <si>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</si>
  <si>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</si>
  <si>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</si>
  <si>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</si>
  <si>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</si>
  <si>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</si>
  <si>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</si>
  <si>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</si>
  <si>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</si>
  <si>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</si>
  <si>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</si>
  <si>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</si>
  <si>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</si>
  <si>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</si>
  <si>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</si>
  <si>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</si>
  <si>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</si>
  <si>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</si>
  <si>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</si>
  <si>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</si>
  <si>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</si>
  <si>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</si>
  <si>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</si>
  <si>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</si>
  <si>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</si>
  <si>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</si>
  <si>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</si>
  <si>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</si>
  <si>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</si>
  <si>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</si>
  <si>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</si>
  <si>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</si>
  <si>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</si>
  <si>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</si>
  <si>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</si>
  <si>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</si>
  <si>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</si>
  <si>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</si>
  <si>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</si>
  <si>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</si>
  <si>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</si>
  <si>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</si>
  <si>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</si>
  <si>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</si>
  <si>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</si>
  <si>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</si>
  <si>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</si>
  <si>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</si>
  <si>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</si>
  <si>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</si>
  <si>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</si>
  <si>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</si>
  <si>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</si>
  <si>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</si>
  <si>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</si>
  <si>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</si>
  <si>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</si>
  <si>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</si>
  <si>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</si>
  <si>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</si>
  <si>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</si>
  <si>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</si>
  <si>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</si>
  <si>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</si>
  <si>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</si>
  <si>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</si>
  <si>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</si>
  <si>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</si>
  <si>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</si>
  <si>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</si>
  <si>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</si>
  <si>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</si>
  <si>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</si>
  <si>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</si>
  <si>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</si>
  <si>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</si>
  <si>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</si>
  <si>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</si>
  <si>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</si>
  <si>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</si>
  <si>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</si>
  <si>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</si>
  <si>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</si>
  <si>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</si>
  <si>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</si>
  <si>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</si>
  <si>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</si>
  <si>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</si>
  <si>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</si>
  <si>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</si>
  <si>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</si>
  <si>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</si>
  <si>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</si>
  <si>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</si>
  <si>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</si>
  <si>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</si>
  <si>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</si>
  <si>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</si>
  <si>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</si>
  <si>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</si>
  <si>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</si>
  <si>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</si>
  <si>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</si>
  <si>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</si>
  <si>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</si>
  <si>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</si>
  <si>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</si>
  <si>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</si>
  <si>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</si>
  <si>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</si>
  <si>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</si>
  <si>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</si>
  <si>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</si>
  <si>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</si>
  <si>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</si>
  <si>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</si>
  <si>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</si>
  <si>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</si>
  <si>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</si>
  <si>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</si>
  <si>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</si>
  <si>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</si>
  <si>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</si>
  <si>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</si>
  <si>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</si>
  <si>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</si>
  <si>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</si>
  <si>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</si>
  <si>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</si>
  <si>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</si>
  <si>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</si>
  <si>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</si>
  <si>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</si>
  <si>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</si>
  <si>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</si>
  <si>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</si>
  <si>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</si>
  <si>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</si>
  <si>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</si>
  <si>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</si>
  <si>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</si>
  <si>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</si>
  <si>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</si>
  <si>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</si>
  <si>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</si>
  <si>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</si>
  <si>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</si>
  <si>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</si>
  <si>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</si>
  <si>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</si>
  <si>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</si>
  <si>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</si>
  <si>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</si>
  <si>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</si>
  <si>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</si>
  <si>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</si>
  <si>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</si>
  <si>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</si>
  <si>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</si>
  <si>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</si>
  <si>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</si>
  <si>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</si>
  <si>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</si>
  <si>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</si>
  <si>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</si>
  <si>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</si>
  <si>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</si>
  <si>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</si>
  <si>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</si>
  <si>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</si>
  <si>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</si>
  <si>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</si>
  <si>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</si>
  <si>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</si>
  <si>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</si>
  <si>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</si>
  <si>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</si>
  <si>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</si>
  <si>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</si>
  <si>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</si>
  <si>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</si>
  <si>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</si>
  <si>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</si>
  <si>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</si>
  <si>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</si>
  <si>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</si>
  <si>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</si>
  <si>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</si>
  <si>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</si>
  <si>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</si>
  <si>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</si>
  <si>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</si>
  <si>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</si>
  <si>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</si>
  <si>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</si>
  <si>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</si>
  <si>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</si>
  <si>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</si>
  <si>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</si>
  <si>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</si>
  <si>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</si>
  <si>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</si>
  <si>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</si>
  <si>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</si>
  <si>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</si>
  <si>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</si>
  <si>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</si>
  <si>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</si>
  <si>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</si>
  <si>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</si>
  <si>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</si>
  <si>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</si>
  <si>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</si>
  <si>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</si>
  <si>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</si>
  <si>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</si>
  <si>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</si>
  <si>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</si>
  <si>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</si>
  <si>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</si>
  <si>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</si>
  <si>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</si>
  <si>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</si>
  <si>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</si>
  <si>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</si>
  <si>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</si>
  <si>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</si>
  <si>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</si>
  <si>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</si>
  <si>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</si>
  <si>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</si>
  <si>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</si>
  <si>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</si>
  <si>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</si>
  <si>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</si>
  <si>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</si>
  <si>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</si>
  <si>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</si>
  <si>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</si>
  <si>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</si>
  <si>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</si>
  <si>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</si>
  <si>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</si>
  <si>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</si>
  <si>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</si>
  <si>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</si>
  <si>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</si>
  <si>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</si>
  <si>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</si>
  <si>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</si>
  <si>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</si>
  <si>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</si>
  <si>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</si>
  <si>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</si>
  <si>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</si>
  <si>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</si>
  <si>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</si>
  <si>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</si>
  <si>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</si>
  <si>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</si>
  <si>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</si>
  <si>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</si>
  <si>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</si>
  <si>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</si>
  <si>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</si>
  <si>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</si>
  <si>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</si>
  <si>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</si>
  <si>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</si>
  <si>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</si>
  <si>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</si>
  <si>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</si>
  <si>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</si>
  <si>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</si>
  <si>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</si>
  <si>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</si>
  <si>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</si>
  <si>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</si>
  <si>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</si>
  <si>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</si>
  <si>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</si>
  <si>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</si>
  <si>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</si>
  <si>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</si>
  <si>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</si>
  <si>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</si>
  <si>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</si>
  <si>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</si>
  <si>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</si>
  <si>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</si>
  <si>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</si>
  <si>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</si>
  <si>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</si>
  <si>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</si>
  <si>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</si>
  <si>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</si>
  <si>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</si>
  <si>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</si>
  <si>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</si>
  <si>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</si>
  <si>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</si>
  <si>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</si>
  <si>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</si>
  <si>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</si>
  <si>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</si>
  <si>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</si>
  <si>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</si>
  <si>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</si>
  <si>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</si>
  <si>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</si>
  <si>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</si>
  <si>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</si>
  <si>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</si>
  <si>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</si>
  <si>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</si>
  <si>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</si>
  <si>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</si>
  <si>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</si>
  <si>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</si>
  <si>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</si>
  <si>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</si>
  <si>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</si>
  <si>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</si>
  <si>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</si>
  <si>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</si>
  <si>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</si>
  <si>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</si>
  <si>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</si>
  <si>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</si>
  <si>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</si>
  <si>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</si>
  <si>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</si>
  <si>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</si>
  <si>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</si>
  <si>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</si>
  <si>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</si>
  <si>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</si>
  <si>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</si>
  <si>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</si>
  <si>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</si>
  <si>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</si>
  <si>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</si>
  <si>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</si>
  <si>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</si>
  <si>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</si>
  <si>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</si>
  <si>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</si>
  <si>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</si>
  <si>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</si>
  <si>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</si>
  <si>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</si>
  <si>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</si>
  <si>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</si>
  <si>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</si>
  <si>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</si>
  <si>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</si>
  <si>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</si>
  <si>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</si>
  <si>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</si>
  <si>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</si>
  <si>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</si>
  <si>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</si>
  <si>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</si>
  <si>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</si>
  <si>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</si>
  <si>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</si>
  <si>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</si>
  <si>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</si>
  <si>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</si>
  <si>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</si>
  <si>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</si>
  <si>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</si>
  <si>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</si>
  <si>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</si>
  <si>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</si>
  <si>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</si>
  <si>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</si>
  <si>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</si>
  <si>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</si>
  <si>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</si>
  <si>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</si>
  <si>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</si>
  <si>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</si>
  <si>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</si>
  <si>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</si>
  <si>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</si>
  <si>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</si>
  <si>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</si>
  <si>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</si>
  <si>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</si>
  <si>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</si>
  <si>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</si>
  <si>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</si>
  <si>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</si>
  <si>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</si>
  <si>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</si>
  <si>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</si>
  <si>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</si>
  <si>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</si>
  <si>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</si>
  <si>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</si>
  <si>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</si>
  <si>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</si>
  <si>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</si>
  <si>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</si>
  <si>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</si>
  <si>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</si>
  <si>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</si>
  <si>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</si>
  <si>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</si>
  <si>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</si>
  <si>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</si>
  <si>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</si>
  <si>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</si>
  <si>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</si>
  <si>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</si>
  <si>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</si>
  <si>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</si>
  <si>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</si>
  <si>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</si>
  <si>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</si>
  <si>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</si>
  <si>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</si>
  <si>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</si>
  <si>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</si>
  <si>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</si>
  <si>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</si>
  <si>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</si>
  <si>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</si>
  <si>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</si>
  <si>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</si>
  <si>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</si>
  <si>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</si>
  <si>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</si>
  <si>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</si>
  <si>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</si>
  <si>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</si>
  <si>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</si>
  <si>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</si>
  <si>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</si>
  <si>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</si>
  <si>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</si>
  <si>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</si>
  <si>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</si>
  <si>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</si>
  <si>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</si>
  <si>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</si>
  <si>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</si>
  <si>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</si>
  <si>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</si>
  <si>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</si>
  <si>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</si>
  <si>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</si>
  <si>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</si>
  <si>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</si>
  <si>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</si>
  <si>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</si>
  <si>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</si>
  <si>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</si>
  <si>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</si>
  <si>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</si>
  <si>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</si>
  <si>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</si>
  <si>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</si>
  <si>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</si>
  <si>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</si>
  <si>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</si>
  <si>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</si>
  <si>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</si>
  <si>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</si>
  <si>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</si>
  <si>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</si>
  <si>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</si>
  <si>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</si>
  <si>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</si>
  <si>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</si>
  <si>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</si>
  <si>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</si>
  <si>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</si>
  <si>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</si>
  <si>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</si>
  <si>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</si>
  <si>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</si>
  <si>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</si>
  <si>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</si>
  <si>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</si>
  <si>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</si>
  <si>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</si>
  <si>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</si>
  <si>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</si>
  <si>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</si>
  <si>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</si>
  <si>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</si>
  <si>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</si>
  <si>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</si>
  <si>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</si>
  <si>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</si>
  <si>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</si>
  <si>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</si>
  <si>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</si>
  <si>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</si>
  <si>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</si>
  <si>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</si>
  <si>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</si>
  <si>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</si>
  <si>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</si>
  <si>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</si>
  <si>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</si>
  <si>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</si>
  <si>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</si>
  <si>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</si>
  <si>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</si>
  <si>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</si>
  <si>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</si>
  <si>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</si>
  <si>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</si>
  <si>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</si>
  <si>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</si>
  <si>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</si>
  <si>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</si>
  <si>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</si>
  <si>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</si>
  <si>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</si>
  <si>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</si>
  <si>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</si>
  <si>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</si>
  <si>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</si>
  <si>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</si>
  <si>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</si>
  <si>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</si>
  <si>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</si>
  <si>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</si>
  <si>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</si>
  <si>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</si>
  <si>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</si>
  <si>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</si>
  <si>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</si>
  <si>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</si>
  <si>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</si>
  <si>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</si>
  <si>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</si>
  <si>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</si>
  <si>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</si>
  <si>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</si>
  <si>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</si>
  <si>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</si>
  <si>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</si>
  <si>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</si>
  <si>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</si>
  <si>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</si>
  <si>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</si>
  <si>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</si>
  <si>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</si>
  <si>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</si>
  <si>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</si>
  <si>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</si>
  <si>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</si>
  <si>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</si>
  <si>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</si>
  <si>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</si>
  <si>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</si>
  <si>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</si>
  <si>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</si>
  <si>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</si>
  <si>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</si>
  <si>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</si>
  <si>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</si>
  <si>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</si>
  <si>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</si>
  <si>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</si>
  <si>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</si>
  <si>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</si>
  <si>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</si>
  <si>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</si>
  <si>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</si>
  <si>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</si>
  <si>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</si>
  <si>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</si>
  <si>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</si>
  <si>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</si>
  <si>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</si>
  <si>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</si>
  <si>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</si>
  <si>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</si>
  <si>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</si>
  <si>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</si>
  <si>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</si>
  <si>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</si>
  <si>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</si>
  <si>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</si>
  <si>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</si>
  <si>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</si>
  <si>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</si>
  <si>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</si>
  <si>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</si>
  <si>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</si>
  <si>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</si>
  <si>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</si>
  <si>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</si>
  <si>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</si>
  <si>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</si>
  <si>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</si>
  <si>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</si>
  <si>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</si>
  <si>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</si>
  <si>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</si>
  <si>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</si>
  <si>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</si>
  <si>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</si>
  <si>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</si>
  <si>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</si>
  <si>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</si>
  <si>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</si>
  <si>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</si>
  <si>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</si>
  <si>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</si>
  <si>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</si>
  <si>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</si>
  <si>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</si>
  <si>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</si>
  <si>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</si>
  <si>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</si>
  <si>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</si>
  <si>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</si>
  <si>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</si>
  <si>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</si>
  <si>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</si>
  <si>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</si>
  <si>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</si>
  <si>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</si>
  <si>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</si>
  <si>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</si>
  <si>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</si>
  <si>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</si>
  <si>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</si>
  <si>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</si>
  <si>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</si>
  <si>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</si>
  <si>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</si>
  <si>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</si>
  <si>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</si>
  <si>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</si>
  <si>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</si>
  <si>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</si>
  <si>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</si>
  <si>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</si>
  <si>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</si>
  <si>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</si>
  <si>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</si>
  <si>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</si>
  <si>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</si>
  <si>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</si>
  <si>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</si>
  <si>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</si>
  <si>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</si>
  <si>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</si>
  <si>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</si>
  <si>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</si>
  <si>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</si>
  <si>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</si>
  <si>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</si>
  <si>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</si>
  <si>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</si>
  <si>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</si>
  <si>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</si>
  <si>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</si>
  <si>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</si>
  <si>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</si>
  <si>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</si>
  <si>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</si>
  <si>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</si>
  <si>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</si>
  <si>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</si>
  <si>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</si>
  <si>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</si>
  <si>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</si>
  <si>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</si>
  <si>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</si>
  <si>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</si>
  <si>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</si>
  <si>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</si>
  <si>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</si>
  <si>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</si>
  <si>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</si>
  <si>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</si>
  <si>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</si>
  <si>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</si>
  <si>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</si>
  <si>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</si>
  <si>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</si>
  <si>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</si>
  <si>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</si>
  <si>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</si>
  <si>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</si>
  <si>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</si>
  <si>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</si>
  <si>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</si>
  <si>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</si>
  <si>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</si>
  <si>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</si>
  <si>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</si>
  <si>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</si>
  <si>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</si>
  <si>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</si>
  <si>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</si>
  <si>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</si>
  <si>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</si>
  <si>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</si>
  <si>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</si>
  <si>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</si>
  <si>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</si>
  <si>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</si>
  <si>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</si>
  <si>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</si>
  <si>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</si>
  <si>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</si>
  <si>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</si>
  <si>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</si>
  <si>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</si>
  <si>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</si>
  <si>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</si>
  <si>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</si>
  <si>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</si>
  <si>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</si>
  <si>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</si>
  <si>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</si>
  <si>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</si>
  <si>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</si>
  <si>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</si>
  <si>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</si>
  <si>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</si>
  <si>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</si>
  <si>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</si>
  <si>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</si>
  <si>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</si>
  <si>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</si>
  <si>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</si>
  <si>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</si>
  <si>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</si>
  <si>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</si>
  <si>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</si>
  <si>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</si>
  <si>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</si>
  <si>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</si>
  <si>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</si>
  <si>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</si>
  <si>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</si>
  <si>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</si>
  <si>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</si>
  <si>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</si>
  <si>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</si>
  <si>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</si>
  <si>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</si>
  <si>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</si>
  <si>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</si>
  <si>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</si>
  <si>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</si>
  <si>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</si>
  <si>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</si>
  <si>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</si>
  <si>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</si>
  <si>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</si>
  <si>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</si>
  <si>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</si>
  <si>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</si>
  <si>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</si>
  <si>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</si>
  <si>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</si>
  <si>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</si>
  <si>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</si>
  <si>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</si>
  <si>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</si>
  <si>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</si>
  <si>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</si>
  <si>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</si>
  <si>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</si>
  <si>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</si>
  <si>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</si>
  <si>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</si>
  <si>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</si>
  <si>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</si>
  <si>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</si>
  <si>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</si>
  <si>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</si>
  <si>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</si>
  <si>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</si>
  <si>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</si>
  <si>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</si>
  <si>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</si>
  <si>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</si>
  <si>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</si>
  <si>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</si>
  <si>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</si>
  <si>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</si>
  <si>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</si>
  <si>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</si>
  <si>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</si>
  <si>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</si>
  <si>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</si>
  <si>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</si>
  <si>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</si>
  <si>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</si>
  <si>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</si>
  <si>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</si>
  <si>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</si>
  <si>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</si>
  <si>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</si>
  <si>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</si>
  <si>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</si>
  <si>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</si>
  <si>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</si>
  <si>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</si>
  <si>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</si>
  <si>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</si>
  <si>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</si>
  <si>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</si>
  <si>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</si>
  <si>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</si>
  <si>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</si>
  <si>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</si>
  <si>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</si>
  <si>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</si>
  <si>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</si>
  <si>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</si>
  <si>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</si>
  <si>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</si>
  <si>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</si>
  <si>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</si>
  <si>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</si>
  <si>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</si>
  <si>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</si>
  <si>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</si>
  <si>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</si>
  <si>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</si>
  <si>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</si>
  <si>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</si>
  <si>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</si>
  <si>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</si>
  <si>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</si>
  <si>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</si>
  <si>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</si>
  <si>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</si>
  <si>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</si>
  <si>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</si>
  <si>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</si>
  <si>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</si>
  <si>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</si>
  <si>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</si>
  <si>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</si>
  <si>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</si>
  <si>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</si>
  <si>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</si>
  <si>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</si>
  <si>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</si>
  <si>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</si>
  <si>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</si>
  <si>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</si>
  <si>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</si>
  <si>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</si>
  <si>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</si>
  <si>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</si>
  <si>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</si>
  <si>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</si>
  <si>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</si>
  <si>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</si>
  <si>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</si>
  <si>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</si>
  <si>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</si>
  <si>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</si>
  <si>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</si>
  <si>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</si>
  <si>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</si>
  <si>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</si>
  <si>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</si>
  <si>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</si>
  <si>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</si>
  <si>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</si>
  <si>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</si>
  <si>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</si>
  <si>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</si>
  <si>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</si>
  <si>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</si>
  <si>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</si>
  <si>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</si>
  <si>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</si>
  <si>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</si>
  <si>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</si>
  <si>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</si>
  <si>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</si>
  <si>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</si>
  <si>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</si>
  <si>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</si>
  <si>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</si>
  <si>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</si>
  <si>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</si>
  <si>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</si>
  <si>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</si>
  <si>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</si>
  <si>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</si>
  <si>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</si>
  <si>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</si>
  <si>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</si>
  <si>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</si>
  <si>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</si>
  <si>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</si>
  <si>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</si>
  <si>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</si>
  <si>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</si>
  <si>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</si>
  <si>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</si>
  <si>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</si>
  <si>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</si>
  <si>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</si>
  <si>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</si>
  <si>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</si>
  <si>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</si>
  <si>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</si>
  <si>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</si>
  <si>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</si>
  <si>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</si>
  <si>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</si>
  <si>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</si>
  <si>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</si>
  <si>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</si>
  <si>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</si>
  <si>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</si>
  <si>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</si>
  <si>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</si>
  <si>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</si>
  <si>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</si>
  <si>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</si>
  <si>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</si>
  <si>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</si>
  <si>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</si>
  <si>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</si>
  <si>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</si>
  <si>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</si>
  <si>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</si>
  <si>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</si>
  <si>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</si>
  <si>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</si>
  <si>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</si>
  <si>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</si>
  <si>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</si>
  <si>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</si>
  <si>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</si>
  <si>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</si>
  <si>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</si>
  <si>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</si>
  <si>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</si>
  <si>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</si>
  <si>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</si>
  <si>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</si>
  <si>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</si>
  <si>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</si>
  <si>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</si>
  <si>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</si>
  <si>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</si>
  <si>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</si>
  <si>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</si>
  <si>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</si>
  <si>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</si>
  <si>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</si>
  <si>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</si>
  <si>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</si>
  <si>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</si>
  <si>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</si>
  <si>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</si>
  <si>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</si>
  <si>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</si>
  <si>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</si>
  <si>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</si>
  <si>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</si>
  <si>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</si>
  <si>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</si>
  <si>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</si>
  <si>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</si>
  <si>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</si>
  <si>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</si>
  <si>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</si>
  <si>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</si>
  <si>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</si>
  <si>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</si>
  <si>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</si>
  <si>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</si>
  <si>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</si>
  <si>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</si>
  <si>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</si>
  <si>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</si>
  <si>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</si>
  <si>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</si>
  <si>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</si>
  <si>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</si>
  <si>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</si>
  <si>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</si>
  <si>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</si>
  <si>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</si>
  <si>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</si>
  <si>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</si>
  <si>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</si>
  <si>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</si>
  <si>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</si>
  <si>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</si>
  <si>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</si>
  <si>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</si>
  <si>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</si>
  <si>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</si>
  <si>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</si>
  <si>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</si>
  <si>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</si>
  <si>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</si>
  <si>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</si>
  <si>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</si>
  <si>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</si>
  <si>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</si>
  <si>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</si>
  <si>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</si>
  <si>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</si>
  <si>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</si>
  <si>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</si>
  <si>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</si>
  <si>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</si>
  <si>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</si>
  <si>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</si>
  <si>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</si>
  <si>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</si>
  <si>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</si>
  <si>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</si>
  <si>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</si>
  <si>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</si>
  <si>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</si>
  <si>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</si>
  <si>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</si>
  <si>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</si>
  <si>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</si>
  <si>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</si>
  <si>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</si>
  <si>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</si>
  <si>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</si>
  <si>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</si>
  <si>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</si>
  <si>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</si>
  <si>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</si>
  <si>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</si>
  <si>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</si>
  <si>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</si>
  <si>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</si>
  <si>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</si>
  <si>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</si>
  <si>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</si>
  <si>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</si>
  <si>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</si>
  <si>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</si>
  <si>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</si>
  <si>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</si>
  <si>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</si>
  <si>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</si>
  <si>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</si>
  <si>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</si>
  <si>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</si>
  <si>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</si>
  <si>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</si>
  <si>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</si>
  <si>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</si>
  <si>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</si>
  <si>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</si>
  <si>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</si>
  <si>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</si>
  <si>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</si>
  <si>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</si>
  <si>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</si>
  <si>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</si>
  <si>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</si>
  <si>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</si>
  <si>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</si>
  <si>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</si>
  <si>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</si>
  <si>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</si>
  <si>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</si>
  <si>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</si>
  <si>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</si>
  <si>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</si>
  <si>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</si>
  <si>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</si>
  <si>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</si>
  <si>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</si>
  <si>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</si>
  <si>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</si>
  <si>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</si>
  <si>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</si>
  <si>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</si>
  <si>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</si>
  <si>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</si>
  <si>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</si>
  <si>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</si>
  <si>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</si>
  <si>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</si>
  <si>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</si>
  <si>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</si>
  <si>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</si>
  <si>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</si>
  <si>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</si>
  <si>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</si>
  <si>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</si>
  <si>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</si>
  <si>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</si>
  <si>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</si>
  <si>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</si>
  <si>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</si>
  <si>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</si>
  <si>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</si>
  <si>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</si>
  <si>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</si>
  <si>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</si>
  <si>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</si>
  <si>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</si>
  <si>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</si>
  <si>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</si>
  <si>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</si>
  <si>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</si>
  <si>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</si>
  <si>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</si>
  <si>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</si>
  <si>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</si>
  <si>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</si>
  <si>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</si>
  <si>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</si>
  <si>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</si>
  <si>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</si>
  <si>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</si>
  <si>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</si>
  <si>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</si>
  <si>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</si>
  <si>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</si>
  <si>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</si>
  <si>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</si>
  <si>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</si>
  <si>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</si>
  <si>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</si>
  <si>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</si>
  <si>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</si>
  <si>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</si>
  <si>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</si>
  <si>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</si>
  <si>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</si>
  <si>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</si>
  <si>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</si>
  <si>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</si>
  <si>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</si>
  <si>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</si>
  <si>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</si>
  <si>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</si>
  <si>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</si>
  <si>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</si>
  <si>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</si>
  <si>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</si>
  <si>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</si>
  <si>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</si>
  <si>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</si>
  <si>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</si>
  <si>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</si>
  <si>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</si>
  <si>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</si>
  <si>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</si>
  <si>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</si>
  <si>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</si>
  <si>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</si>
  <si>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</si>
  <si>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</si>
  <si>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</si>
  <si>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</si>
  <si>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</si>
  <si>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</si>
  <si>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</si>
  <si>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</si>
  <si>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</si>
  <si>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</si>
  <si>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</si>
  <si>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</si>
  <si>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</si>
  <si>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</si>
  <si>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</si>
  <si>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</si>
  <si>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</si>
  <si>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</si>
  <si>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</si>
  <si>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</si>
  <si>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</si>
  <si>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</si>
  <si>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</si>
  <si>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</si>
  <si>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</si>
  <si>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</si>
  <si>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</si>
  <si>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</si>
  <si>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</si>
  <si>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</si>
  <si>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</si>
  <si>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</si>
  <si>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</si>
  <si>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</si>
  <si>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</si>
  <si>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</si>
  <si>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</si>
  <si>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</si>
  <si>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</si>
  <si>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</si>
  <si>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</si>
  <si>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</si>
  <si>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</si>
  <si>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</si>
  <si>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</si>
  <si>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</si>
  <si>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</si>
  <si>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</si>
  <si>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</si>
  <si>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</si>
  <si>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</si>
  <si>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</si>
  <si>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</si>
  <si>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</si>
  <si>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</si>
  <si>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</si>
  <si>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</si>
  <si>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</si>
  <si>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</si>
  <si>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</si>
  <si>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</si>
  <si>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</si>
  <si>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</si>
  <si>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</si>
  <si>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</si>
  <si>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</si>
  <si>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</si>
  <si>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</si>
  <si>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</si>
  <si>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</si>
  <si>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</si>
  <si>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</si>
  <si>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</si>
  <si>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</si>
  <si>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</si>
  <si>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</si>
  <si>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</si>
  <si>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</si>
  <si>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</si>
  <si>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</si>
  <si>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</si>
  <si>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</si>
  <si>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</si>
  <si>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</si>
  <si>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</si>
  <si>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</si>
  <si>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</si>
  <si>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</si>
  <si>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</si>
  <si>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</si>
  <si>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</si>
  <si>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</si>
  <si>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</si>
  <si>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</si>
  <si>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</si>
  <si>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</si>
  <si>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</si>
  <si>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</si>
  <si>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</si>
  <si>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</si>
  <si>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</si>
  <si>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</si>
  <si>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</si>
  <si>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</si>
  <si>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</si>
  <si>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</si>
  <si>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</si>
  <si>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</si>
  <si>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</si>
  <si>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</si>
  <si>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</si>
  <si>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</si>
  <si>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</si>
  <si>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</si>
  <si>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</si>
  <si>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</si>
  <si>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</si>
  <si>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</si>
  <si>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</si>
  <si>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</si>
  <si>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</si>
  <si>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</si>
  <si>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</si>
  <si>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</si>
  <si>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</si>
  <si>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</si>
  <si>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</si>
  <si>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</si>
  <si>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</si>
  <si>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</si>
  <si>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</si>
  <si>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</si>
  <si>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</si>
  <si>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</si>
  <si>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</si>
  <si>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</si>
  <si>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</si>
  <si>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</si>
  <si>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</si>
  <si>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</si>
  <si>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</si>
  <si>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</si>
  <si>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</si>
  <si>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</si>
  <si>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</si>
  <si>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</si>
  <si>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</si>
  <si>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</si>
  <si>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</si>
  <si>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</si>
  <si>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</si>
  <si>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</si>
  <si>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</si>
  <si>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</si>
  <si>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</si>
  <si>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</si>
  <si>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</si>
  <si>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</si>
  <si>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</si>
  <si>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</si>
  <si>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</si>
  <si>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</si>
  <si>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</si>
  <si>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</si>
  <si>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</si>
  <si>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</si>
  <si>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</si>
  <si>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</si>
  <si>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</si>
  <si>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</si>
  <si>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</si>
  <si>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</si>
  <si>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</si>
  <si>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</si>
  <si>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</si>
  <si>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</si>
  <si>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</si>
  <si>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</si>
  <si>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</si>
  <si>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</si>
  <si>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</si>
  <si>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</si>
  <si>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</si>
  <si>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</si>
  <si>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</si>
  <si>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</si>
  <si>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</si>
  <si>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</si>
  <si>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</si>
  <si>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</si>
  <si>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</si>
  <si>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</si>
  <si>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</si>
  <si>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</si>
  <si>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</si>
  <si>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</si>
  <si>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</si>
  <si>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</si>
  <si>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</si>
  <si>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</si>
  <si>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</si>
  <si>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</si>
  <si>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</si>
  <si>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</si>
  <si>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</si>
  <si>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</si>
  <si>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</si>
  <si>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</si>
  <si>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</si>
  <si>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</si>
  <si>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</si>
  <si>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</si>
  <si>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</si>
  <si>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</si>
  <si>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</si>
  <si>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</si>
  <si>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</si>
  <si>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</si>
  <si>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</si>
  <si>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</si>
  <si>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</si>
  <si>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</si>
  <si>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</si>
  <si>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</si>
  <si>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</si>
  <si>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</si>
  <si>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</si>
  <si>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</si>
  <si>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</si>
  <si>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</si>
  <si>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</si>
  <si>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</si>
  <si>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</si>
  <si>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</si>
  <si>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</si>
  <si>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</si>
  <si>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</si>
  <si>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</si>
  <si>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</si>
  <si>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</si>
  <si>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</si>
  <si>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</si>
  <si>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</si>
  <si>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</si>
  <si>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</si>
  <si>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</si>
  <si>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</si>
  <si>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</si>
  <si>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</si>
  <si>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</si>
  <si>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</si>
  <si>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</si>
  <si>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</si>
  <si>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</si>
  <si>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</si>
  <si>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</si>
  <si>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</si>
  <si>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</si>
  <si>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</si>
  <si>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</si>
  <si>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</si>
  <si>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</si>
  <si>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</si>
  <si>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</si>
  <si>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</si>
  <si>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</si>
  <si>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</si>
  <si>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</si>
  <si>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</si>
  <si>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</si>
  <si>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</si>
  <si>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</si>
  <si>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</si>
  <si>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</si>
  <si>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</si>
  <si>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</si>
  <si>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</si>
  <si>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</si>
  <si>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</si>
  <si>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</si>
  <si>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</si>
  <si>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</si>
  <si>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</si>
  <si>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</si>
  <si>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</si>
  <si>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</si>
  <si>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</si>
  <si>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</si>
  <si>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</si>
  <si>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</si>
  <si>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</si>
  <si>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</si>
  <si>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</si>
  <si>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</si>
  <si>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</si>
  <si>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</si>
  <si>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</si>
  <si>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</si>
  <si>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</si>
  <si>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</si>
  <si>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</si>
  <si>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</si>
  <si>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</si>
  <si>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</si>
  <si>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</si>
  <si>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</si>
  <si>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</si>
  <si>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</si>
  <si>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</si>
  <si>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</si>
  <si>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</si>
  <si>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</si>
  <si>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</si>
  <si>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</si>
  <si>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</si>
  <si>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</si>
  <si>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</si>
  <si>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</si>
  <si>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</si>
  <si>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</si>
  <si>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</si>
  <si>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</si>
  <si>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</si>
  <si>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</si>
  <si>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</si>
  <si>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</si>
  <si>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</si>
  <si>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</si>
  <si>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</si>
  <si>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</si>
  <si>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</si>
  <si>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</si>
  <si>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</si>
  <si>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</si>
  <si>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</si>
  <si>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</si>
  <si>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</si>
  <si>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</si>
  <si>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</si>
  <si>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</si>
  <si>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</si>
  <si>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</si>
  <si>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</si>
  <si>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</si>
  <si>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</si>
  <si>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</si>
  <si>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</si>
  <si>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</si>
  <si>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</si>
  <si>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</si>
  <si>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</si>
  <si>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</si>
  <si>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</si>
  <si>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</si>
  <si>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</si>
  <si>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</si>
  <si>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</si>
  <si>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</si>
  <si>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</si>
  <si>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</si>
  <si>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</si>
  <si>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</si>
  <si>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</si>
  <si>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</si>
  <si>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</si>
  <si>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</si>
  <si>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</si>
  <si>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</si>
  <si>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</si>
  <si>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</si>
  <si>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</si>
  <si>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</si>
  <si>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</si>
  <si>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</si>
  <si>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</si>
  <si>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</si>
  <si>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</si>
  <si>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</si>
  <si>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</si>
  <si>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</si>
  <si>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</si>
  <si>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</si>
  <si>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</si>
  <si>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</si>
  <si>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</si>
  <si>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</si>
  <si>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</si>
  <si>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</si>
  <si>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</si>
  <si>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</si>
  <si>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</si>
  <si>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</si>
  <si>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</si>
  <si>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</si>
  <si>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</si>
  <si>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</si>
  <si>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</si>
  <si>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</si>
  <si>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</si>
  <si>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</si>
  <si>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</si>
  <si>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</si>
  <si>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</si>
  <si>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</si>
  <si>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</si>
  <si>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</si>
  <si>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</si>
  <si>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</si>
  <si>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</si>
  <si>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</si>
  <si>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</si>
  <si>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</si>
  <si>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</si>
  <si>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</si>
  <si>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</si>
  <si>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</si>
  <si>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</si>
  <si>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</si>
  <si>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</si>
  <si>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</si>
  <si>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</si>
  <si>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</si>
  <si>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</si>
  <si>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</si>
  <si>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</si>
  <si>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</si>
  <si>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</si>
  <si>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</si>
  <si>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</si>
  <si>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</si>
  <si>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</si>
  <si>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</si>
  <si>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</si>
  <si>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</si>
  <si>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</si>
  <si>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</si>
  <si>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</si>
  <si>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</si>
  <si>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</si>
  <si>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</si>
  <si>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</si>
  <si>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</si>
  <si>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</si>
  <si>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</si>
  <si>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</si>
  <si>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</si>
  <si>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</si>
  <si>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</si>
  <si>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</si>
  <si>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</si>
  <si>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</si>
  <si>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</si>
  <si>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</si>
  <si>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</si>
  <si>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</si>
  <si>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</si>
  <si>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</si>
  <si>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</si>
  <si>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</si>
  <si>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</si>
  <si>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</si>
  <si>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</si>
  <si>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</si>
  <si>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</si>
  <si>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</si>
  <si>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</si>
  <si>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</si>
  <si>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</si>
  <si>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</si>
  <si>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</si>
  <si>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</si>
  <si>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</si>
  <si>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</si>
  <si>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</si>
  <si>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</si>
  <si>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</si>
  <si>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</si>
  <si>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</si>
  <si>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</si>
  <si>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</si>
  <si>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</si>
  <si>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</si>
  <si>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</si>
  <si>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</si>
  <si>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</si>
  <si>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</si>
  <si>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</si>
  <si>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</si>
  <si>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</si>
  <si>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</si>
  <si>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</si>
  <si>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</si>
  <si>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</si>
  <si>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</si>
  <si>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</si>
  <si>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</si>
  <si>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</si>
  <si>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</si>
  <si>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</si>
  <si>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</si>
  <si>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</si>
  <si>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</si>
  <si>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</si>
  <si>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</si>
  <si>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</si>
  <si>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</si>
  <si>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</si>
  <si>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</si>
  <si>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</si>
  <si>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</si>
  <si>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</si>
  <si>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</si>
  <si>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</si>
  <si>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</si>
  <si>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</si>
  <si>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</si>
  <si>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</si>
  <si>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</si>
  <si>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</si>
  <si>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</si>
  <si>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</si>
  <si>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</si>
  <si>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</si>
  <si>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</si>
  <si>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</si>
  <si>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</si>
  <si>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</si>
  <si>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</si>
  <si>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</si>
  <si>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</si>
  <si>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</si>
  <si>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</si>
  <si>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</si>
  <si>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</si>
  <si>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</si>
  <si>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</si>
  <si>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</si>
  <si>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</si>
  <si>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</si>
  <si>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</si>
  <si>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</si>
  <si>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</si>
  <si>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</si>
  <si>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</si>
  <si>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</si>
  <si>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</si>
  <si>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</si>
  <si>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</si>
  <si>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</si>
  <si>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</si>
  <si>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</si>
  <si>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</si>
  <si>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</si>
  <si>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</si>
  <si>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</si>
  <si>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</si>
  <si>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</si>
  <si>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</si>
  <si>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</si>
  <si>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</si>
  <si>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</si>
  <si>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</si>
  <si>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</si>
  <si>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</si>
  <si>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</si>
  <si>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</si>
  <si>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</si>
  <si>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</si>
  <si>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</si>
  <si>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</si>
  <si>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</si>
  <si>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</si>
  <si>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</si>
  <si>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</si>
  <si>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</si>
  <si>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</si>
  <si>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</si>
  <si>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</si>
  <si>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</si>
  <si>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</si>
  <si>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</si>
  <si>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</si>
  <si>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</si>
  <si>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</si>
  <si>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</si>
  <si>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</si>
  <si>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</si>
  <si>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</si>
  <si>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</si>
  <si>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</si>
  <si>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</si>
  <si>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</si>
  <si>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</si>
  <si>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</si>
  <si>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</si>
  <si>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</si>
  <si>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</si>
  <si>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</si>
  <si>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</si>
  <si>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</si>
  <si>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</si>
  <si>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</si>
  <si>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</si>
  <si>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</si>
  <si>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</si>
  <si>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</si>
  <si>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</si>
  <si>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</si>
  <si>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</si>
  <si>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</si>
  <si>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</si>
  <si>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</si>
  <si>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</si>
  <si>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</si>
  <si>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</si>
  <si>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</si>
  <si>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</si>
  <si>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</si>
  <si>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</si>
  <si>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</si>
  <si>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</si>
  <si>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</si>
  <si>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</si>
  <si>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</si>
  <si>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</si>
  <si>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</si>
  <si>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</si>
  <si>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</si>
  <si>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</si>
  <si>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</si>
  <si>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</si>
  <si>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</si>
  <si>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</si>
  <si>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</si>
  <si>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</si>
  <si>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</si>
  <si>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</si>
  <si>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</si>
  <si>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</si>
  <si>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</si>
  <si>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</si>
  <si>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</si>
  <si>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</si>
  <si>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</si>
  <si>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</si>
  <si>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</si>
  <si>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</si>
  <si>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</si>
  <si>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</si>
  <si>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</si>
  <si>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</si>
  <si>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</si>
  <si>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</si>
  <si>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</si>
  <si>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</si>
  <si>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</si>
  <si>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</si>
  <si>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</si>
  <si>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</si>
  <si>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</si>
  <si>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</si>
  <si>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</si>
  <si>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</si>
  <si>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</si>
  <si>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</si>
  <si>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</si>
  <si>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</si>
  <si>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</si>
  <si>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</si>
  <si>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</si>
  <si>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</si>
  <si>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</si>
  <si>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</si>
  <si>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</si>
  <si>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</si>
  <si>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</si>
  <si>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</si>
  <si>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</si>
  <si>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</si>
  <si>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</si>
  <si>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</si>
  <si>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</si>
  <si>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</si>
  <si>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</si>
  <si>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</si>
  <si>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</si>
  <si>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</si>
  <si>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</si>
  <si>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</si>
  <si>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</si>
  <si>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</si>
  <si>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</si>
  <si>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</si>
  <si>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</si>
  <si>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</si>
  <si>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</si>
  <si>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</si>
  <si>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</si>
  <si>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</si>
  <si>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</si>
  <si>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</si>
  <si>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</si>
  <si>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</si>
  <si>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</si>
  <si>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</si>
  <si>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</si>
  <si>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</si>
  <si>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</si>
  <si>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</si>
  <si>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</si>
  <si>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</si>
  <si>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</si>
  <si>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</si>
  <si>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</si>
  <si>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</si>
  <si>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</si>
  <si>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</si>
  <si>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</si>
  <si>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</si>
  <si>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</si>
  <si>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</si>
  <si>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</si>
  <si>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</si>
  <si>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</si>
  <si>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</si>
  <si>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</si>
  <si>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</si>
  <si>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</si>
  <si>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</si>
  <si>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</si>
  <si>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</si>
  <si>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</si>
  <si>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</si>
  <si>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</si>
  <si>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</si>
  <si>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</si>
  <si>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</si>
  <si>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</si>
  <si>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</si>
  <si>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</si>
  <si>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</si>
  <si>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</si>
  <si>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</si>
  <si>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</si>
  <si>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</si>
  <si>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</si>
  <si>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</si>
  <si>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</si>
  <si>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</si>
  <si>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</si>
  <si>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</si>
  <si>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</si>
  <si>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</si>
  <si>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</si>
  <si>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</si>
  <si>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</si>
  <si>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</si>
  <si>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</si>
  <si>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</si>
  <si>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</si>
  <si>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</si>
  <si>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</si>
  <si>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</si>
  <si>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</si>
  <si>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</si>
  <si>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</si>
  <si>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</si>
  <si>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</si>
  <si>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</si>
  <si>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</si>
  <si>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</si>
  <si>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</si>
  <si>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</si>
  <si>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</si>
  <si>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</si>
  <si>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</si>
  <si>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</si>
  <si>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</si>
  <si>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</si>
  <si>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</si>
  <si>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</si>
  <si>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</si>
  <si>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</si>
  <si>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</si>
  <si>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</si>
  <si>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</si>
  <si>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</si>
  <si>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</si>
  <si>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</si>
  <si>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</si>
  <si>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</si>
  <si>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</si>
  <si>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</si>
  <si>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</si>
  <si>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</si>
  <si>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</si>
  <si>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</si>
  <si>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</si>
  <si>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</si>
  <si>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</si>
  <si>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</si>
  <si>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</si>
  <si>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</si>
  <si>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</si>
  <si>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</si>
  <si>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</si>
  <si>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</si>
  <si>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</si>
  <si>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</si>
  <si>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</si>
  <si>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</si>
  <si>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</si>
  <si>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</si>
  <si>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</si>
  <si>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</si>
  <si>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</si>
  <si>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</si>
  <si>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</si>
  <si>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</si>
  <si>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</si>
  <si>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</si>
  <si>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</si>
  <si>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</si>
  <si>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</si>
  <si>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</si>
  <si>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</si>
  <si>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</si>
  <si>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</si>
  <si>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</si>
  <si>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</si>
  <si>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</si>
  <si>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</si>
  <si>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</si>
  <si>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</si>
  <si>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</si>
  <si>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</si>
  <si>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</si>
  <si>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</si>
  <si>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</si>
  <si>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</si>
  <si>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</si>
  <si>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</si>
  <si>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</si>
  <si>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</si>
  <si>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</si>
  <si>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</si>
  <si>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</si>
  <si>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</si>
  <si>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</si>
  <si>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</si>
  <si>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</si>
  <si>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</si>
  <si>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</si>
  <si>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</si>
  <si>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</si>
  <si>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</si>
  <si>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</si>
  <si>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</si>
  <si>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</si>
  <si>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</si>
  <si>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</si>
  <si>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</si>
  <si>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</si>
  <si>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</si>
  <si>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</si>
  <si>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</si>
  <si>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</si>
  <si>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</si>
  <si>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</si>
  <si>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</si>
  <si>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</si>
  <si>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</si>
  <si>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</si>
  <si>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</si>
  <si>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</si>
  <si>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</si>
  <si>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</si>
  <si>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</si>
  <si>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</si>
  <si>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</si>
  <si>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</si>
  <si>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</si>
  <si>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</si>
  <si>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</si>
  <si>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</si>
  <si>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</si>
  <si>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</si>
  <si>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</si>
  <si>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</si>
  <si>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</si>
  <si>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</si>
  <si>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</si>
  <si>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</si>
  <si>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</si>
  <si>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</si>
  <si>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</si>
  <si>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</si>
  <si>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</si>
  <si>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</si>
  <si>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</si>
  <si>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</si>
  <si>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</si>
  <si>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</si>
  <si>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</si>
  <si>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</si>
  <si>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</si>
  <si>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</si>
  <si>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</si>
  <si>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</si>
  <si>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</si>
  <si>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</si>
  <si>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</si>
  <si>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</si>
  <si>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</si>
  <si>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</si>
  <si>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</si>
  <si>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</si>
  <si>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</si>
  <si>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</si>
  <si>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</si>
  <si>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</si>
  <si>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</si>
  <si>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</si>
  <si>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</si>
  <si>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</si>
  <si>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</si>
  <si>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</si>
  <si>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</si>
  <si>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</si>
  <si>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</si>
  <si>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</si>
  <si>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</si>
  <si>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</si>
  <si>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</si>
  <si>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</si>
  <si>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</si>
  <si>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</si>
  <si>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</si>
  <si>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</si>
  <si>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</si>
  <si>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</si>
  <si>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</si>
  <si>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</si>
  <si>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</si>
  <si>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</si>
  <si>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</si>
  <si>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</si>
  <si>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</si>
  <si>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</si>
  <si>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</si>
  <si>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</si>
  <si>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</si>
  <si>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</si>
  <si>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</si>
  <si>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</si>
  <si>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</si>
  <si>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</si>
  <si>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</si>
  <si>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</si>
  <si>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</si>
  <si>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</si>
  <si>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</si>
  <si>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</si>
  <si>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</si>
  <si>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</si>
  <si>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</si>
  <si>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</si>
  <si>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</si>
  <si>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</si>
  <si>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</si>
  <si>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</si>
  <si>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</si>
  <si>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</si>
  <si>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</si>
  <si>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</si>
  <si>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</si>
  <si>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</si>
  <si>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</si>
  <si>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</si>
  <si>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</si>
  <si>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</si>
  <si>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</si>
  <si>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</si>
  <si>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</si>
  <si>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</si>
  <si>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</si>
  <si>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</si>
  <si>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</si>
  <si>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</si>
  <si>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</si>
  <si>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</si>
  <si>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</si>
  <si>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</si>
  <si>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</si>
  <si>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</si>
  <si>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</si>
  <si>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</si>
  <si>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</si>
  <si>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</si>
  <si>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</si>
  <si>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</si>
  <si>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</si>
  <si>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</si>
  <si>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</si>
  <si>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</si>
  <si>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</si>
  <si>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</si>
  <si>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</si>
  <si>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</si>
  <si>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</si>
  <si>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</si>
  <si>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</si>
  <si>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</si>
  <si>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</si>
  <si>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</si>
  <si>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</si>
  <si>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</si>
  <si>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</si>
  <si>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</si>
  <si>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</si>
  <si>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</si>
  <si>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</si>
  <si>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</si>
  <si>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</si>
  <si>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</si>
  <si>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</si>
  <si>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</si>
  <si>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</si>
  <si>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</si>
  <si>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</si>
  <si>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</si>
  <si>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</si>
  <si>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</si>
  <si>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</si>
  <si>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</si>
  <si>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</si>
  <si>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</si>
  <si>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</si>
  <si>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</si>
  <si>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</si>
  <si>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</si>
  <si>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</si>
  <si>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</si>
  <si>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</si>
  <si>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</si>
  <si>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</si>
  <si>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</si>
  <si>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</si>
  <si>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</si>
  <si>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</si>
  <si>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</si>
  <si>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</si>
  <si>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</si>
  <si>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</si>
  <si>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</si>
  <si>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</si>
  <si>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</si>
  <si>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</si>
  <si>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</si>
  <si>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</si>
  <si>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</si>
  <si>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</si>
  <si>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</si>
  <si>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</si>
  <si>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</si>
  <si>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</si>
  <si>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</si>
  <si>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</si>
  <si>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</si>
  <si>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</si>
  <si>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</si>
  <si>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</si>
  <si>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</si>
  <si>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</si>
  <si>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</si>
  <si>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</si>
  <si>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</si>
  <si>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</si>
  <si>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</si>
  <si>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</si>
  <si>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</si>
  <si>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</si>
  <si>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</si>
  <si>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</si>
  <si>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</si>
  <si>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</si>
  <si>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</si>
  <si>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</si>
  <si>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</si>
  <si>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</si>
  <si>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</si>
  <si>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</si>
  <si>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</si>
  <si>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</si>
  <si>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</si>
  <si>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</si>
  <si>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</si>
  <si>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</si>
  <si>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</si>
  <si>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</si>
  <si>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</si>
  <si>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</si>
  <si>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</si>
  <si>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</si>
  <si>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</si>
  <si>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</si>
  <si>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</si>
  <si>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</si>
  <si>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</si>
  <si>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</si>
  <si>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</si>
  <si>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</si>
  <si>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</si>
  <si>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</si>
  <si>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</si>
  <si>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</si>
  <si>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</si>
  <si>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</si>
  <si>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</si>
  <si>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</si>
  <si>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</si>
  <si>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</si>
  <si>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</si>
  <si>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</si>
  <si>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</si>
  <si>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</si>
  <si>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</si>
  <si>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</si>
  <si>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</si>
  <si>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</si>
  <si>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</si>
  <si>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</si>
  <si>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</si>
  <si>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</si>
  <si>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</si>
  <si>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</si>
  <si>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</si>
  <si>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</si>
  <si>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</si>
  <si>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</si>
  <si>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</si>
  <si>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</si>
  <si>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</si>
  <si>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</si>
  <si>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</si>
  <si>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</si>
  <si>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</si>
  <si>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</si>
  <si>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</si>
  <si>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</si>
  <si>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</si>
  <si>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</si>
  <si>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</si>
  <si>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</si>
  <si>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</si>
  <si>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</si>
  <si>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</si>
  <si>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</si>
  <si>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</si>
  <si>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</si>
  <si>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</si>
  <si>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</si>
  <si>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</si>
  <si>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</si>
  <si>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</si>
  <si>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</si>
  <si>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</si>
  <si>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</si>
  <si>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</si>
  <si>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</si>
  <si>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</si>
  <si>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</si>
  <si>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</si>
  <si>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</si>
  <si>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</si>
  <si>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</si>
  <si>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</si>
  <si>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</si>
  <si>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</si>
  <si>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</si>
  <si>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</si>
  <si>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</si>
  <si>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</si>
  <si>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</si>
  <si>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</si>
  <si>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</si>
  <si>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</si>
  <si>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</si>
  <si>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</si>
  <si>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</si>
  <si>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</si>
  <si>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</si>
  <si>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</si>
  <si>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</si>
  <si>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</si>
  <si>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</si>
  <si>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</si>
  <si>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</si>
  <si>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</si>
  <si>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</si>
  <si>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</si>
  <si>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</si>
  <si>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</si>
  <si>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</si>
  <si>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</si>
  <si>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</si>
  <si>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</si>
  <si>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</si>
  <si>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</si>
  <si>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</si>
  <si>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</si>
  <si>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</si>
  <si>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</si>
  <si>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</si>
  <si>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</si>
  <si>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</si>
  <si>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</si>
  <si>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</si>
  <si>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</si>
  <si>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</si>
  <si>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</si>
  <si>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</si>
  <si>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</si>
  <si>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</si>
  <si>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</si>
  <si>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</si>
  <si>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</si>
  <si>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</si>
  <si>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</si>
  <si>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</si>
  <si>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</si>
  <si>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</si>
  <si>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</si>
  <si>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</si>
  <si>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</si>
  <si>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</si>
  <si>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</si>
  <si>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</si>
  <si>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</si>
  <si>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</si>
  <si>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</si>
  <si>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</si>
  <si>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</si>
  <si>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</si>
  <si>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</si>
  <si>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</si>
  <si>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</si>
  <si>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</si>
  <si>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</si>
  <si>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</si>
  <si>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</si>
  <si>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</si>
  <si>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</si>
  <si>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</si>
  <si>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</si>
  <si>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</si>
  <si>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</si>
  <si>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</si>
  <si>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</si>
  <si>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</si>
  <si>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</si>
  <si>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</si>
  <si>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</si>
  <si>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</si>
  <si>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</si>
  <si>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</si>
  <si>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</si>
  <si>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</si>
  <si>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</si>
  <si>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</si>
  <si>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</si>
  <si>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</si>
  <si>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</si>
  <si>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</si>
  <si>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</si>
  <si>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</si>
  <si>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</si>
  <si>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</si>
  <si>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</si>
  <si>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</si>
  <si>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</si>
  <si>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</si>
  <si>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</si>
  <si>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</si>
  <si>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</si>
  <si>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</si>
  <si>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</si>
  <si>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</si>
  <si>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</si>
  <si>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</si>
  <si>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</si>
  <si>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</si>
  <si>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</si>
  <si>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</si>
  <si>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</si>
  <si>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</si>
  <si>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</si>
  <si>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</si>
  <si>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</si>
  <si>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</si>
  <si>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</si>
  <si>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</si>
  <si>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</si>
  <si>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</si>
  <si>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</si>
  <si>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</si>
  <si>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</si>
  <si>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</si>
  <si>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</si>
  <si>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</si>
  <si>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</si>
  <si>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</si>
  <si>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</si>
  <si>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</si>
  <si>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</si>
  <si>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</si>
  <si>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</si>
  <si>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</si>
  <si>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</si>
  <si>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</si>
  <si>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</si>
  <si>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</si>
  <si>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</si>
  <si>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</si>
  <si>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</si>
  <si>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</si>
  <si>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</si>
  <si>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</si>
  <si>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</si>
  <si>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</si>
  <si>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</si>
  <si>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</si>
  <si>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</si>
  <si>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</si>
  <si>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</si>
  <si>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</si>
  <si>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</si>
  <si>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</si>
  <si>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</si>
  <si>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</si>
  <si>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</si>
  <si>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</si>
  <si>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</si>
  <si>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</si>
  <si>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</si>
  <si>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</si>
  <si>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</si>
  <si>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</si>
  <si>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</si>
  <si>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</si>
  <si>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</si>
  <si>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</si>
  <si>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</si>
  <si>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</si>
  <si>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</si>
  <si>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</si>
  <si>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</si>
  <si>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</si>
  <si>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</si>
  <si>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</si>
  <si>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</si>
  <si>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</si>
  <si>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</si>
  <si>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</si>
  <si>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</si>
  <si>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</si>
  <si>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</si>
  <si>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</si>
  <si>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</si>
  <si>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</si>
  <si>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</si>
  <si>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</si>
  <si>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</si>
  <si>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</si>
  <si>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</si>
  <si>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</si>
  <si>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</si>
  <si>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</si>
  <si>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</si>
  <si>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</si>
  <si>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</si>
  <si>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</si>
  <si>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</si>
  <si>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</si>
  <si>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</si>
  <si>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</si>
  <si>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</si>
  <si>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</si>
  <si>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</si>
  <si>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</si>
  <si>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</si>
  <si>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</si>
  <si>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</si>
  <si>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</si>
  <si>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</si>
  <si>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</si>
  <si>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</si>
  <si>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</si>
  <si>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</si>
  <si>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</si>
  <si>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</si>
  <si>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</si>
  <si>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</si>
  <si>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</si>
  <si>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</si>
  <si>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</si>
  <si>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</si>
  <si>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</si>
  <si>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</si>
  <si>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</si>
  <si>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</si>
  <si>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</si>
  <si>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</si>
  <si>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</si>
  <si>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</si>
  <si>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</si>
  <si>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</si>
  <si>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</si>
  <si>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</si>
  <si>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</si>
  <si>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</si>
  <si>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</si>
  <si>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</si>
  <si>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</si>
  <si>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</si>
  <si>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</si>
  <si>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</si>
  <si>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</si>
  <si>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</si>
  <si>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</si>
  <si>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</si>
  <si>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</si>
  <si>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</si>
  <si>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</si>
  <si>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</si>
  <si>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</si>
  <si>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</si>
  <si>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</si>
  <si>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</si>
  <si>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</si>
  <si>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</si>
  <si>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</si>
  <si>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</si>
  <si>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</si>
  <si>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</si>
  <si>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</si>
  <si>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</si>
  <si>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</si>
  <si>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</si>
  <si>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</si>
  <si>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</si>
  <si>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</si>
  <si>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</si>
  <si>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</si>
  <si>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</si>
  <si>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</si>
  <si>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</si>
  <si>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</si>
  <si>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</si>
  <si>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</si>
  <si>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</si>
  <si>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</si>
  <si>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</si>
  <si>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</si>
  <si>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</si>
  <si>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</si>
  <si>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</si>
  <si>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</si>
  <si>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</si>
  <si>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</si>
  <si>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</si>
  <si>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</si>
  <si>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</si>
  <si>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</si>
  <si>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</si>
  <si>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</si>
  <si>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</si>
  <si>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</si>
  <si>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</si>
  <si>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</si>
  <si>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</si>
  <si>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</si>
  <si>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</si>
  <si>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</si>
  <si>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</si>
  <si>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</si>
  <si>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</si>
  <si>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</si>
  <si>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</si>
  <si>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</si>
  <si>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</si>
  <si>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</si>
  <si>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</si>
  <si>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</si>
  <si>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</si>
  <si>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</si>
  <si>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</si>
  <si>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</si>
  <si>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</si>
  <si>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</si>
  <si>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</si>
  <si>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</si>
  <si>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</si>
  <si>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</si>
  <si>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</si>
  <si>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</si>
  <si>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</si>
  <si>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</si>
  <si>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</si>
  <si>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</si>
  <si>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</si>
  <si>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</si>
  <si>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</si>
  <si>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</si>
  <si>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</si>
  <si>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</si>
  <si>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</si>
  <si>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</si>
  <si>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</si>
  <si>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</si>
  <si>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</si>
  <si>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</si>
  <si>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</si>
  <si>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</si>
  <si>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</si>
  <si>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</si>
  <si>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</si>
  <si>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</si>
  <si>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</si>
  <si>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</si>
  <si>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</si>
  <si>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</si>
  <si>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</si>
  <si>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</si>
  <si>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</si>
  <si>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</si>
  <si>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</si>
  <si>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</si>
  <si>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</si>
  <si>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</si>
  <si>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</si>
  <si>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</si>
  <si>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</si>
  <si>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</si>
  <si>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</si>
  <si>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</si>
  <si>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</si>
  <si>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</si>
  <si>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</si>
  <si>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</si>
  <si>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</si>
  <si>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</si>
  <si>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</si>
  <si>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</si>
  <si>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</si>
  <si>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</si>
  <si>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</si>
  <si>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</si>
  <si>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</si>
  <si>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</si>
  <si>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</si>
  <si>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</si>
  <si>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</si>
  <si>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</si>
  <si>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</si>
  <si>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</si>
  <si>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</si>
  <si>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</si>
  <si>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</si>
  <si>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</si>
  <si>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</si>
  <si>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</si>
  <si>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</si>
  <si>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</si>
  <si>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</si>
  <si>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</si>
  <si>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</si>
  <si>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</si>
  <si>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</si>
  <si>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</si>
  <si>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</si>
  <si>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</si>
  <si>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</si>
  <si>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</si>
  <si>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</si>
  <si>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</si>
  <si>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</si>
  <si>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</si>
  <si>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</si>
  <si>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</si>
  <si>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</si>
  <si>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</si>
  <si>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</si>
  <si>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</si>
  <si>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</si>
  <si>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</si>
  <si>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</si>
  <si>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</si>
  <si>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</si>
  <si>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</si>
  <si>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</si>
  <si>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</si>
  <si>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</si>
  <si>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</si>
  <si>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</si>
  <si>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</si>
  <si>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</si>
  <si>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</si>
  <si>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</si>
  <si>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</si>
  <si>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</si>
  <si>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</si>
  <si>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</si>
  <si>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</si>
  <si>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</si>
  <si>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</si>
  <si>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</si>
  <si>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</si>
  <si>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</si>
  <si>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</si>
  <si>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</si>
  <si>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</si>
  <si>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</si>
  <si>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</si>
  <si>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</si>
  <si>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</si>
  <si>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</si>
  <si>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</si>
  <si>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</si>
  <si>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</si>
  <si>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</si>
  <si>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</si>
  <si>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</si>
  <si>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</si>
  <si>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</si>
  <si>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</si>
  <si>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</si>
  <si>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</si>
  <si>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</si>
  <si>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</si>
  <si>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</si>
  <si>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</si>
  <si>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</si>
  <si>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</si>
  <si>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</si>
  <si>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</si>
  <si>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</si>
  <si>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</si>
  <si>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</si>
  <si>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</si>
  <si>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</si>
  <si>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</si>
  <si>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</si>
  <si>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</si>
  <si>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</si>
  <si>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</si>
  <si>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</si>
  <si>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</si>
  <si>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</si>
  <si>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</si>
  <si>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</si>
  <si>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</si>
  <si>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</si>
  <si>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</si>
  <si>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</si>
  <si>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</si>
  <si>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</si>
  <si>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</si>
  <si>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</si>
  <si>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</si>
  <si>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</si>
  <si>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</si>
  <si>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</si>
  <si>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</si>
  <si>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</si>
  <si>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</si>
  <si>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</si>
  <si>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</si>
  <si>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</si>
  <si>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</si>
  <si>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</si>
  <si>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</si>
  <si>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</si>
  <si>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</si>
  <si>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</si>
  <si>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</si>
  <si>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</si>
  <si>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</si>
  <si>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</si>
  <si>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</si>
  <si>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</si>
  <si>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</si>
  <si>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</si>
  <si>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</si>
  <si>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</si>
  <si>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</si>
  <si>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</si>
  <si>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</si>
  <si>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</si>
  <si>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</si>
  <si>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</si>
  <si>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</si>
  <si>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</si>
  <si>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</si>
  <si>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</si>
  <si>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</si>
  <si>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</si>
  <si>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</si>
  <si>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</si>
  <si>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</si>
  <si>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</si>
  <si>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</si>
  <si>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</si>
  <si>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</si>
  <si>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</si>
  <si>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</si>
  <si>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</si>
  <si>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</si>
  <si>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</si>
  <si>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</si>
  <si>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</si>
  <si>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</si>
  <si>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</si>
  <si>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</si>
  <si>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</si>
  <si>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</si>
  <si>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</si>
  <si>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</si>
  <si>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</si>
  <si>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</si>
  <si>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</si>
  <si>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</si>
  <si>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</si>
  <si>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</si>
  <si>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</si>
  <si>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</si>
  <si>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</si>
  <si>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</si>
  <si>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</si>
  <si>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</si>
  <si>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</si>
  <si>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</si>
  <si>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</si>
  <si>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</si>
  <si>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</si>
  <si>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</si>
  <si>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</si>
  <si>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</si>
  <si>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</si>
  <si>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</si>
  <si>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</si>
  <si>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</si>
  <si>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</si>
  <si>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</si>
  <si>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</si>
  <si>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</si>
  <si>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</si>
  <si>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</si>
  <si>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</si>
  <si>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</si>
  <si>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</si>
  <si>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</si>
  <si>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</si>
  <si>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</si>
  <si>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</si>
  <si>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</si>
  <si>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</si>
  <si>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</si>
  <si>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</si>
  <si>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</si>
  <si>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</si>
  <si>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</si>
  <si>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</si>
  <si>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</si>
  <si>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</si>
  <si>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</si>
  <si>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</si>
  <si>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</si>
  <si>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</si>
  <si>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</si>
  <si>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</si>
  <si>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</si>
  <si>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</si>
  <si>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</si>
  <si>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</si>
  <si>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</si>
  <si>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</si>
  <si>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</si>
  <si>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</si>
  <si>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</si>
  <si>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</si>
  <si>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</si>
  <si>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</si>
  <si>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</si>
  <si>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</si>
  <si>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</si>
  <si>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</si>
  <si>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</si>
  <si>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</si>
  <si>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</si>
  <si>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</si>
  <si>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</si>
  <si>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</si>
  <si>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</si>
  <si>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</si>
  <si>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</si>
  <si>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</si>
  <si>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</si>
  <si>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</si>
  <si>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</si>
  <si>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</si>
  <si>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</si>
  <si>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</si>
  <si>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</si>
  <si>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</si>
  <si>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</si>
  <si>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</si>
  <si>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</si>
  <si>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</si>
  <si>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</si>
  <si>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</si>
  <si>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</si>
  <si>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</si>
  <si>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</si>
  <si>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</si>
  <si>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</si>
  <si>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</si>
  <si>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</si>
  <si>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</si>
  <si>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</si>
  <si>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</si>
  <si>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</si>
  <si>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</si>
  <si>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</si>
  <si>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</si>
  <si>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</si>
  <si>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</si>
  <si>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</si>
  <si>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</si>
  <si>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</si>
  <si>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</si>
  <si>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</si>
  <si>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</si>
  <si>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</si>
  <si>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</si>
  <si>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</si>
  <si>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</si>
  <si>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</si>
  <si>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</si>
  <si>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</si>
  <si>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</si>
  <si>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</si>
  <si>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</si>
  <si>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</si>
  <si>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</si>
  <si>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</si>
  <si>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</si>
  <si>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</si>
  <si>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</si>
  <si>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</si>
  <si>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</si>
  <si>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</si>
  <si>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</si>
  <si>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</si>
  <si>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</si>
  <si>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</si>
  <si>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</si>
  <si>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</si>
  <si>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</si>
  <si>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</si>
  <si>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</si>
  <si>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</si>
  <si>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</si>
  <si>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</si>
  <si>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</si>
  <si>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</si>
  <si>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</si>
  <si>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</si>
  <si>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</si>
  <si>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</si>
  <si>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</si>
  <si>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</si>
  <si>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</si>
  <si>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</si>
  <si>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</si>
  <si>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</si>
  <si>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</si>
  <si>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</si>
  <si>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</si>
  <si>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</si>
  <si>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</si>
  <si>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</si>
  <si>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</si>
  <si>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</si>
  <si>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</si>
  <si>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</si>
  <si>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</si>
  <si>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</si>
  <si>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</si>
  <si>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</si>
  <si>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</si>
  <si>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</si>
  <si>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</si>
  <si>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</si>
  <si>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</si>
  <si>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</si>
  <si>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</si>
  <si>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</si>
  <si>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</si>
  <si>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</si>
  <si>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</si>
  <si>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</si>
  <si>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</si>
  <si>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</si>
  <si>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</si>
  <si>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</si>
  <si>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</si>
  <si>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</si>
  <si>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</si>
  <si>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</si>
  <si>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</si>
  <si>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</si>
  <si>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</si>
  <si>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</si>
  <si>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</si>
  <si>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</si>
  <si>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</si>
  <si>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</si>
  <si>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</si>
  <si>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</si>
  <si>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</si>
  <si>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</si>
  <si>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</si>
  <si>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</si>
  <si>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</si>
  <si>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</si>
  <si>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</si>
  <si>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</si>
  <si>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</si>
  <si>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</si>
  <si>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</si>
  <si>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</si>
  <si>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</si>
  <si>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</si>
  <si>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</si>
  <si>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</si>
  <si>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</si>
  <si>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</si>
  <si>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</si>
  <si>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</si>
  <si>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</si>
  <si>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</si>
  <si>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</si>
  <si>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</si>
  <si>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</si>
  <si>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</si>
  <si>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</si>
  <si>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</si>
  <si>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</si>
  <si>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</si>
  <si>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</si>
  <si>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</si>
  <si>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</si>
  <si>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</si>
  <si>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</si>
  <si>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</si>
  <si>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</si>
  <si>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</si>
  <si>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</si>
  <si>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</si>
  <si>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</si>
  <si>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</si>
  <si>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</si>
  <si>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</si>
  <si>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</si>
  <si>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</si>
  <si>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</si>
  <si>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</si>
  <si>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</si>
  <si>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</si>
  <si>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</si>
  <si>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</si>
  <si>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</si>
  <si>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</si>
  <si>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</si>
  <si>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</si>
  <si>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</si>
  <si>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</si>
  <si>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</si>
  <si>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</si>
  <si>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</si>
  <si>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</si>
  <si>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</si>
  <si>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</si>
  <si>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</si>
  <si>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</si>
  <si>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</si>
  <si>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</si>
  <si>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</si>
  <si>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</si>
  <si>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</si>
  <si>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</si>
  <si>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</si>
  <si>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</si>
  <si>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</si>
  <si>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</si>
  <si>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</si>
  <si>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</si>
  <si>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</si>
  <si>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</si>
  <si>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</si>
  <si>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</si>
  <si>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</si>
  <si>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</si>
  <si>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</si>
  <si>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</si>
  <si>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</si>
  <si>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</si>
  <si>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</si>
  <si>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</si>
  <si>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</si>
  <si>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</si>
  <si>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</si>
  <si>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</si>
  <si>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</si>
  <si>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</si>
  <si>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</si>
  <si>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</si>
  <si>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</si>
  <si>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</si>
  <si>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</si>
  <si>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</si>
  <si>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</si>
  <si>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</si>
  <si>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</si>
  <si>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</si>
  <si>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</si>
  <si>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</si>
  <si>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</si>
  <si>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</si>
  <si>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</si>
  <si>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</si>
  <si>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</si>
  <si>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</si>
  <si>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</si>
  <si>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</si>
  <si>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</si>
  <si>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</si>
  <si>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</si>
  <si>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</si>
  <si>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</si>
  <si>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</si>
  <si>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</si>
  <si>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</si>
  <si>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</si>
  <si>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</si>
  <si>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</si>
  <si>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</si>
  <si>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</si>
  <si>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</si>
  <si>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</si>
  <si>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</si>
  <si>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</si>
  <si>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</si>
  <si>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</si>
  <si>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</si>
  <si>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</si>
  <si>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</si>
  <si>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</si>
  <si>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</si>
  <si>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</si>
  <si>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</si>
  <si>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</si>
  <si>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</si>
  <si>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</si>
  <si>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</si>
  <si>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</si>
  <si>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</si>
  <si>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</si>
  <si>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</si>
  <si>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</si>
  <si>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</si>
  <si>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</si>
  <si>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</si>
  <si>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</si>
  <si>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</si>
  <si>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</si>
  <si>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</si>
  <si>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</si>
  <si>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</si>
  <si>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</si>
  <si>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</si>
  <si>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</si>
  <si>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</si>
  <si>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</si>
  <si>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</si>
  <si>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</si>
  <si>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</si>
  <si>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</si>
  <si>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</si>
  <si>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</si>
  <si>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</si>
  <si>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</si>
  <si>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</si>
  <si>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</si>
  <si>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</si>
  <si>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</si>
  <si>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</si>
  <si>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</si>
  <si>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</si>
  <si>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</si>
  <si>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</si>
  <si>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</si>
  <si>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</si>
  <si>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</si>
  <si>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</si>
  <si>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</si>
  <si>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</si>
  <si>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</si>
  <si>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</si>
  <si>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</si>
  <si>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</si>
  <si>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</si>
  <si>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</si>
  <si>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</si>
  <si>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</si>
  <si>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</si>
  <si>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</si>
  <si>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</si>
  <si>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</si>
  <si>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</si>
  <si>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</si>
  <si>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</si>
  <si>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</si>
  <si>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</si>
  <si>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</si>
  <si>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</si>
  <si>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</si>
  <si>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</si>
  <si>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</si>
  <si>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</si>
  <si>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</si>
  <si>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</si>
  <si>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</si>
  <si>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</si>
  <si>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</si>
  <si>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</si>
  <si>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</si>
  <si>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</si>
  <si>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</si>
  <si>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</si>
  <si>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</si>
  <si>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</si>
  <si>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</si>
  <si>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</si>
  <si>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</si>
  <si>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</si>
  <si>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</si>
  <si>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</si>
  <si>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</si>
  <si>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</si>
  <si>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</si>
  <si>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</si>
  <si>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</si>
  <si>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</si>
  <si>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</si>
  <si>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</si>
  <si>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</si>
  <si>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</si>
  <si>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</si>
  <si>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</si>
  <si>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</si>
  <si>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</si>
  <si>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</si>
  <si>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</si>
  <si>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</si>
  <si>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</si>
  <si>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</si>
  <si>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</si>
  <si>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</si>
  <si>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</si>
  <si>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</si>
  <si>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</si>
  <si>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</si>
  <si>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</si>
  <si>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</si>
  <si>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</si>
  <si>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</si>
  <si>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</si>
  <si>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</si>
  <si>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</si>
  <si>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</si>
  <si>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</si>
  <si>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</si>
  <si>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</si>
  <si>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</si>
  <si>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</si>
  <si>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</si>
  <si>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</si>
  <si>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</si>
  <si>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</si>
  <si>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</si>
  <si>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</si>
  <si>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</si>
  <si>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</si>
  <si>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</si>
  <si>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</si>
  <si>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</si>
  <si>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</si>
  <si>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</si>
  <si>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</si>
  <si>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</si>
  <si>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</si>
  <si>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</si>
  <si>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</si>
  <si>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</si>
  <si>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</si>
  <si>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</si>
  <si>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</si>
  <si>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</si>
  <si>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</si>
  <si>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</si>
  <si>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</si>
  <si>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</si>
  <si>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</si>
  <si>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</si>
  <si>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</si>
  <si>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</si>
  <si>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</si>
  <si>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</si>
  <si>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</si>
  <si>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</si>
  <si>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</si>
  <si>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</si>
  <si>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</si>
  <si>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</si>
  <si>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</si>
  <si>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</si>
  <si>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</si>
  <si>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</si>
  <si>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</si>
  <si>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</si>
  <si>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</si>
  <si>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</si>
  <si>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</si>
  <si>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</si>
  <si>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</si>
  <si>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</si>
  <si>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</si>
  <si>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</si>
  <si>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</si>
  <si>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</si>
  <si>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</si>
  <si>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</si>
  <si>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</si>
  <si>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</si>
  <si>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</si>
  <si>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</si>
  <si>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</si>
  <si>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</si>
  <si>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</si>
  <si>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</si>
  <si>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</si>
  <si>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</si>
  <si>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</si>
  <si>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</si>
  <si>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</si>
  <si>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</si>
  <si>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</si>
  <si>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</si>
  <si>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</si>
  <si>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</si>
  <si>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</si>
  <si>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</si>
  <si>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</si>
  <si>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</si>
  <si>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</si>
  <si>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</si>
  <si>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</si>
  <si>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</si>
  <si>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</si>
  <si>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</si>
  <si>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</si>
  <si>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</si>
  <si>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</si>
  <si>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</si>
  <si>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</si>
  <si>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</si>
  <si>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</si>
  <si>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</si>
  <si>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</si>
  <si>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</si>
  <si>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</si>
  <si>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</si>
  <si>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</si>
  <si>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</si>
  <si>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</si>
  <si>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</si>
  <si>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</si>
  <si>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</si>
  <si>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</si>
  <si>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</si>
  <si>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</si>
  <si>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</si>
  <si>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</si>
  <si>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</si>
  <si>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</si>
  <si>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</si>
  <si>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</si>
  <si>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</si>
  <si>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</si>
  <si>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</si>
  <si>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</si>
  <si>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</si>
  <si>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</si>
  <si>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</si>
  <si>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</si>
  <si>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</si>
  <si>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</si>
  <si>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</si>
  <si>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</si>
  <si>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</si>
  <si>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</si>
  <si>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</si>
  <si>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</si>
  <si>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</si>
  <si>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</si>
  <si>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</si>
  <si>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</si>
  <si>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</si>
  <si>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</si>
  <si>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</si>
  <si>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</si>
  <si>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</si>
  <si>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</si>
  <si>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</si>
  <si>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</si>
  <si>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</si>
  <si>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</si>
  <si>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</si>
  <si>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</si>
  <si>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</si>
  <si>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</si>
  <si>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</si>
  <si>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</si>
  <si>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</si>
  <si>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</si>
  <si>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</si>
  <si>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</si>
  <si>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</si>
  <si>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</si>
  <si>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</si>
  <si>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</si>
  <si>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</si>
  <si>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</si>
  <si>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</si>
  <si>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</si>
  <si>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</si>
  <si>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</si>
  <si>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</si>
  <si>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</si>
  <si>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</si>
  <si>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</si>
  <si>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</si>
  <si>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</si>
  <si>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</si>
  <si>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</si>
  <si>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</si>
  <si>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</si>
  <si>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</si>
  <si>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</si>
  <si>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</si>
  <si>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</si>
  <si>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</si>
  <si>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</si>
  <si>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</si>
  <si>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</si>
  <si>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</si>
  <si>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</si>
  <si>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</si>
  <si>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</si>
  <si>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</si>
  <si>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</si>
  <si>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</si>
  <si>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</si>
  <si>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</si>
  <si>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</si>
  <si>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</si>
  <si>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</si>
  <si>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</si>
  <si>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</si>
  <si>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</si>
  <si>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</si>
  <si>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</si>
  <si>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</si>
  <si>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</si>
  <si>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</si>
  <si>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</si>
  <si>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</si>
  <si>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</si>
  <si>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</si>
  <si>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</si>
  <si>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</si>
  <si>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</si>
  <si>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</si>
  <si>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</si>
  <si>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</si>
  <si>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</si>
  <si>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</si>
  <si>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</si>
  <si>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</si>
  <si>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</si>
  <si>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</si>
  <si>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</si>
  <si>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</si>
  <si>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</si>
  <si>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</si>
  <si>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</si>
  <si>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</si>
  <si>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</si>
  <si>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</si>
  <si>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</si>
  <si>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</si>
  <si>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</si>
  <si>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</si>
  <si>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</si>
  <si>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</si>
  <si>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</si>
  <si>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</si>
  <si>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</si>
  <si>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</si>
  <si>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</si>
  <si>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</si>
  <si>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</si>
  <si>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</si>
  <si>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</si>
  <si>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</si>
  <si>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</si>
  <si>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</si>
  <si>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</si>
  <si>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</si>
  <si>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</si>
  <si>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</si>
  <si>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</si>
  <si>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</si>
  <si>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</si>
  <si>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</si>
  <si>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</si>
  <si>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</si>
  <si>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</si>
  <si>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</si>
  <si>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</si>
  <si>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</si>
  <si>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</si>
  <si>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</si>
  <si>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</si>
  <si>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</si>
  <si>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</si>
  <si>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</si>
  <si>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</si>
  <si>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</si>
  <si>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</si>
  <si>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</si>
  <si>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</si>
  <si>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</si>
  <si>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</si>
  <si>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</si>
  <si>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</si>
  <si>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</si>
  <si>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</si>
  <si>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</si>
  <si>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</si>
  <si>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</si>
  <si>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</si>
  <si>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</si>
  <si>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</si>
  <si>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</si>
  <si>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</si>
  <si>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</si>
  <si>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</si>
  <si>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</si>
  <si>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</si>
  <si>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</si>
  <si>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</si>
  <si>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</si>
  <si>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</si>
  <si>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</si>
  <si>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</si>
  <si>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</si>
  <si>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</si>
  <si>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</si>
  <si>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</si>
  <si>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</si>
  <si>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</si>
  <si>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</si>
  <si>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</si>
  <si>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</si>
  <si>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</si>
  <si>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</si>
  <si>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</si>
  <si>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</si>
  <si>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</si>
  <si>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</si>
  <si>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</si>
  <si>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</si>
  <si>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</si>
  <si>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</si>
  <si>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</si>
  <si>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</si>
  <si>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</si>
  <si>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</si>
  <si>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</si>
  <si>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</si>
  <si>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</si>
  <si>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</si>
  <si>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</si>
  <si>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</si>
  <si>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</si>
  <si>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</si>
  <si>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</si>
  <si>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</si>
  <si>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</si>
  <si>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</si>
  <si>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</si>
  <si>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</si>
  <si>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</si>
  <si>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</si>
  <si>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</si>
  <si>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</si>
  <si>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</si>
  <si>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</si>
  <si>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</si>
  <si>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</si>
  <si>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</si>
  <si>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</si>
  <si>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</si>
  <si>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</si>
  <si>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</si>
  <si>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</si>
  <si>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</si>
  <si>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</si>
  <si>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</si>
  <si>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</si>
  <si>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</si>
  <si>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</si>
  <si>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</si>
  <si>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</si>
  <si>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</si>
  <si>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</si>
  <si>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</si>
  <si>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</si>
  <si>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</si>
  <si>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</si>
  <si>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</si>
  <si>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</si>
  <si>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</si>
  <si>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</si>
  <si>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</si>
  <si>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</si>
  <si>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</si>
  <si>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</si>
  <si>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</si>
  <si>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</si>
  <si>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</si>
  <si>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</si>
  <si>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</si>
  <si>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</si>
  <si>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</si>
  <si>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</si>
  <si>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</si>
  <si>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</si>
  <si>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</si>
  <si>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</si>
  <si>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</si>
  <si>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</si>
  <si>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</si>
  <si>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</si>
  <si>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</si>
  <si>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</si>
  <si>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</si>
  <si>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</si>
  <si>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</si>
  <si>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</si>
  <si>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</si>
  <si>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</si>
  <si>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</si>
  <si>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</si>
  <si>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</si>
  <si>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</si>
  <si>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</si>
  <si>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</si>
  <si>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</si>
  <si>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</si>
  <si>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</si>
  <si>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</si>
  <si>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</si>
  <si>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</si>
  <si>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</si>
  <si>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</si>
  <si>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</si>
  <si>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</si>
  <si>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</si>
  <si>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</si>
  <si>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</si>
  <si>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</si>
  <si>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</si>
  <si>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</si>
  <si>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</si>
  <si>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</si>
  <si>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</si>
  <si>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</si>
  <si>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</si>
  <si>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</si>
  <si>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</si>
  <si>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</si>
  <si>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</si>
  <si>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</si>
  <si>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</si>
  <si>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</si>
  <si>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</si>
  <si>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</si>
  <si>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</si>
  <si>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</si>
  <si>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</si>
  <si>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</si>
  <si>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</si>
  <si>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</si>
  <si>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</si>
  <si>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</si>
  <si>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</si>
  <si>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</si>
  <si>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</si>
  <si>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</si>
  <si>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</si>
  <si>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</si>
  <si>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</si>
  <si>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</si>
  <si>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</si>
  <si>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</si>
  <si>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</si>
  <si>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</si>
  <si>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</si>
  <si>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</si>
  <si>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</si>
  <si>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</si>
  <si>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</si>
  <si>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</si>
  <si>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</si>
  <si>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</si>
  <si>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</si>
  <si>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</si>
  <si>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</si>
  <si>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</si>
  <si>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</si>
  <si>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</si>
  <si>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</si>
  <si>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</si>
  <si>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</si>
  <si>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</si>
  <si>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</si>
  <si>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</si>
  <si>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</si>
  <si>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</si>
  <si>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</si>
  <si>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</si>
  <si>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</si>
  <si>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</si>
  <si>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</si>
  <si>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</si>
  <si>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</si>
  <si>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</si>
  <si>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</si>
  <si>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</si>
  <si>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</si>
  <si>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</si>
  <si>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</si>
  <si>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</si>
  <si>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</si>
  <si>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</si>
  <si>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</si>
  <si>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</si>
  <si>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</si>
  <si>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</si>
  <si>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</si>
  <si>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</si>
  <si>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</si>
  <si>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</si>
  <si>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</si>
  <si>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</si>
  <si>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</si>
  <si>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</si>
  <si>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</si>
  <si>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</si>
  <si>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</si>
  <si>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</si>
  <si>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</si>
  <si>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</si>
  <si>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</si>
  <si>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</si>
  <si>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</si>
  <si>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</si>
  <si>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</si>
  <si>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</si>
  <si>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</si>
  <si>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</si>
  <si>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</si>
  <si>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</si>
  <si>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</si>
  <si>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</si>
  <si>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</si>
  <si>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</si>
  <si>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</si>
  <si>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</si>
  <si>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</si>
  <si>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</si>
  <si>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</si>
  <si>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</si>
  <si>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</si>
  <si>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</si>
  <si>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</si>
  <si>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</si>
  <si>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</si>
  <si>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</si>
  <si>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</si>
  <si>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</si>
  <si>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</si>
  <si>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</si>
  <si>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</si>
  <si>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</si>
  <si>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</si>
  <si>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</si>
  <si>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</si>
  <si>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</si>
  <si>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</si>
  <si>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</si>
  <si>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</si>
  <si>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</si>
  <si>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</si>
  <si>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</si>
  <si>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</si>
  <si>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</si>
  <si>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</si>
  <si>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</si>
  <si>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</si>
  <si>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</si>
  <si>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</si>
  <si>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</si>
  <si>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</si>
  <si>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</si>
  <si>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</si>
  <si>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</si>
  <si>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</si>
  <si>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</si>
  <si>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</si>
  <si>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</si>
  <si>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</si>
  <si>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</si>
  <si>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</si>
  <si>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</si>
  <si>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</si>
  <si>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</si>
  <si>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</si>
  <si>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</si>
  <si>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</si>
  <si>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</si>
  <si>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</si>
  <si>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</si>
  <si>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</si>
  <si>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</si>
  <si>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</si>
  <si>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</si>
  <si>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</si>
  <si>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</si>
  <si>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</si>
  <si>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</si>
  <si>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</si>
  <si>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</si>
  <si>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</si>
  <si>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</si>
  <si>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</si>
  <si>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</si>
  <si>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</si>
  <si>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</si>
  <si>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</si>
  <si>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</si>
  <si>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</si>
  <si>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</si>
  <si>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</si>
  <si>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</si>
  <si>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</si>
  <si>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</si>
  <si>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</si>
  <si>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</si>
  <si>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</si>
  <si>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</si>
  <si>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</si>
  <si>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</si>
  <si>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</si>
  <si>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</si>
  <si>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</si>
  <si>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</si>
  <si>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</si>
  <si>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</si>
  <si>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</si>
  <si>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</si>
  <si>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</si>
  <si>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</si>
  <si>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</si>
  <si>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</si>
  <si>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</si>
  <si>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</si>
  <si>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</si>
  <si>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</si>
  <si>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</si>
  <si>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</si>
  <si>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</si>
  <si>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</si>
  <si>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</si>
  <si>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</si>
  <si>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</si>
  <si>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</si>
  <si>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</si>
  <si>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</si>
  <si>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</si>
  <si>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</si>
  <si>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</si>
  <si>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</si>
  <si>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</si>
  <si>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</si>
  <si>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</si>
  <si>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</si>
  <si>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</si>
  <si>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</si>
  <si>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</si>
  <si>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</si>
  <si>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</si>
  <si>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</si>
  <si>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</si>
  <si>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</si>
  <si>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</si>
  <si>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</si>
  <si>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</si>
  <si>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</si>
  <si>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</si>
  <si>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</si>
  <si>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</si>
  <si>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</si>
  <si>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</si>
  <si>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</si>
  <si>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</si>
  <si>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</si>
  <si>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</si>
  <si>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</si>
  <si>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</si>
  <si>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</si>
  <si>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</si>
  <si>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</si>
  <si>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</si>
  <si>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</si>
  <si>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</si>
  <si>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</si>
  <si>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</si>
  <si>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</si>
  <si>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</si>
  <si>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</si>
  <si>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</si>
  <si>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</si>
  <si>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</si>
  <si>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</si>
  <si>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</si>
  <si>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</si>
  <si>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</si>
  <si>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</si>
  <si>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</si>
  <si>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</si>
  <si>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</si>
  <si>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</si>
  <si>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</si>
  <si>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</si>
  <si>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</si>
  <si>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</si>
  <si>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</si>
  <si>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</si>
  <si>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</si>
  <si>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</si>
  <si>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</si>
  <si>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</si>
  <si>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</si>
  <si>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</si>
  <si>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</si>
  <si>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</si>
  <si>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</si>
  <si>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</si>
  <si>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</si>
  <si>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</si>
  <si>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</si>
  <si>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</si>
  <si>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</si>
  <si>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</si>
  <si>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</si>
  <si>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</si>
  <si>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</si>
  <si>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</si>
  <si>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</si>
  <si>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</si>
  <si>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</si>
  <si>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</si>
  <si>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</si>
  <si>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</si>
  <si>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</si>
  <si>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</si>
  <si>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</si>
  <si>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</si>
  <si>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</si>
  <si>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</si>
  <si>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</si>
  <si>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</si>
  <si>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</si>
  <si>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</si>
  <si>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</si>
  <si>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</si>
  <si>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</si>
  <si>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</si>
  <si>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</si>
  <si>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</si>
  <si>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</si>
  <si>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</si>
  <si>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</si>
  <si>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</si>
  <si>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</si>
  <si>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</si>
  <si>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</si>
  <si>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</si>
  <si>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</si>
  <si>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</si>
  <si>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</si>
  <si>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</si>
  <si>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</si>
  <si>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</si>
  <si>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</si>
  <si>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</si>
  <si>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</si>
  <si>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</si>
  <si>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</si>
  <si>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</si>
  <si>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</si>
  <si>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</si>
  <si>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</si>
  <si>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</si>
  <si>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</si>
  <si>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</si>
  <si>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</si>
  <si>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</si>
  <si>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</si>
  <si>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</si>
  <si>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</si>
  <si>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</si>
  <si>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</si>
  <si>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</si>
  <si>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</si>
  <si>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</si>
  <si>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</si>
  <si>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</si>
  <si>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</si>
  <si>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</si>
  <si>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</si>
  <si>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</si>
  <si>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</si>
  <si>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</si>
  <si>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</si>
  <si>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</si>
  <si>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</si>
  <si>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</si>
  <si>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</si>
  <si>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</si>
  <si>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</si>
  <si>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</si>
  <si>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</si>
  <si>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</si>
  <si>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</si>
  <si>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</si>
  <si>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</si>
  <si>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</si>
  <si>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</si>
  <si>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</si>
  <si>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</si>
  <si>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</si>
  <si>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</si>
  <si>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</si>
  <si>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</si>
  <si>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</si>
  <si>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</si>
  <si>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</si>
  <si>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</si>
  <si>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</si>
  <si>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</si>
  <si>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</si>
  <si>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</si>
  <si>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</si>
  <si>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</si>
  <si>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</si>
  <si>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</si>
  <si>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</si>
  <si>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</si>
  <si>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</si>
  <si>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</si>
  <si>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</si>
  <si>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</si>
  <si>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</si>
  <si>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</si>
  <si>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</si>
  <si>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</si>
  <si>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</si>
  <si>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</si>
  <si>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</si>
  <si>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</si>
  <si>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</si>
  <si>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</si>
  <si>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</si>
  <si>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</si>
  <si>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</si>
  <si>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</si>
  <si>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</si>
  <si>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</si>
  <si>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</si>
  <si>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</si>
  <si>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</si>
  <si>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</si>
  <si>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</si>
  <si>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</si>
  <si>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</si>
  <si>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</si>
  <si>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</si>
  <si>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</si>
  <si>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</si>
  <si>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</si>
  <si>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</si>
  <si>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</si>
  <si>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</si>
  <si>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</si>
  <si>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</si>
  <si>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</si>
  <si>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</si>
  <si>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</si>
  <si>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</si>
  <si>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</si>
  <si>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</si>
  <si>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</si>
  <si>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</si>
  <si>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</si>
  <si>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</si>
  <si>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</si>
  <si>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</si>
  <si>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</si>
  <si>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</si>
  <si>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</si>
  <si>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</si>
  <si>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</si>
  <si>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</si>
  <si>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</si>
  <si>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</si>
  <si>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</si>
  <si>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</si>
  <si>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</si>
  <si>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</si>
  <si>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</si>
  <si>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</si>
  <si>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</si>
  <si>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</si>
  <si>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</si>
  <si>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</si>
  <si>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</si>
  <si>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</si>
  <si>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</si>
  <si>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</si>
  <si>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</si>
  <si>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</si>
  <si>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</si>
  <si>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</si>
  <si>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</si>
  <si>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</si>
  <si>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</si>
  <si>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</si>
  <si>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</si>
  <si>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</si>
  <si>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</si>
  <si>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</si>
  <si>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</si>
  <si>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</si>
  <si>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</si>
  <si>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</si>
  <si>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</si>
  <si>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</si>
  <si>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</si>
  <si>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</si>
  <si>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</si>
  <si>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</si>
  <si>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</si>
  <si>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</si>
  <si>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</si>
  <si>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</si>
  <si>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</si>
  <si>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</si>
  <si>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</si>
  <si>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</si>
  <si>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</si>
  <si>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</si>
  <si>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</si>
  <si>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</si>
  <si>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</si>
  <si>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</si>
  <si>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</si>
  <si>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</si>
  <si>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</si>
  <si>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</si>
  <si>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</si>
  <si>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</si>
  <si>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</si>
  <si>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</si>
  <si>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</si>
  <si>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</si>
  <si>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</si>
  <si>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</si>
  <si>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</si>
  <si>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</si>
  <si>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</si>
  <si>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</si>
  <si>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</si>
  <si>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</si>
  <si>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</si>
  <si>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</si>
  <si>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</si>
  <si>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</si>
  <si>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</si>
  <si>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</si>
  <si>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</si>
  <si>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</si>
  <si>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</si>
  <si>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</si>
  <si>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</si>
  <si>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</si>
  <si>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</si>
  <si>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</si>
  <si>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</si>
  <si>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</si>
  <si>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</si>
  <si>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</si>
  <si>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</si>
  <si>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</si>
  <si>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</si>
  <si>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</si>
  <si>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</si>
  <si>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</si>
  <si>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</si>
  <si>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</si>
  <si>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</si>
  <si>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</si>
  <si>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</si>
  <si>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</si>
  <si>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</si>
  <si>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</si>
  <si>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</si>
  <si>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</si>
  <si>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</si>
  <si>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</si>
  <si>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</si>
  <si>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</si>
  <si>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</si>
  <si>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</si>
  <si>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</si>
  <si>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</si>
  <si>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</si>
  <si>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</si>
  <si>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</si>
  <si>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</si>
  <si>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</si>
  <si>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</si>
  <si>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</si>
  <si>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</si>
  <si>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</si>
  <si>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</si>
  <si>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</si>
  <si>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</si>
  <si>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</si>
  <si>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</si>
  <si>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</si>
  <si>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</si>
  <si>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</si>
  <si>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</si>
  <si>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</si>
  <si>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</si>
  <si>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</si>
  <si>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</si>
  <si>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</si>
  <si>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</si>
  <si>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</si>
  <si>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</si>
  <si>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</si>
  <si>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</si>
  <si>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</si>
  <si>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</si>
  <si>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</si>
  <si>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</si>
  <si>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</si>
  <si>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</si>
  <si>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</si>
  <si>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</si>
  <si>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</si>
  <si>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</si>
  <si>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</si>
  <si>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</si>
  <si>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</si>
  <si>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</si>
  <si>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</si>
  <si>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</si>
  <si>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</si>
  <si>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</si>
  <si>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</si>
  <si>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</si>
  <si>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</si>
  <si>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</si>
  <si>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</si>
  <si>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</si>
  <si>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</si>
  <si>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</si>
  <si>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</si>
  <si>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</si>
  <si>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</si>
  <si>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</si>
  <si>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</si>
  <si>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</si>
  <si>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</si>
  <si>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</si>
  <si>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</si>
  <si>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</si>
  <si>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</si>
  <si>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</si>
  <si>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</si>
  <si>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</si>
  <si>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</si>
  <si>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</si>
  <si>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</si>
  <si>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</si>
  <si>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</si>
  <si>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</si>
  <si>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</si>
  <si>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</si>
  <si>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</si>
  <si>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</si>
  <si>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</si>
  <si>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</si>
  <si>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</si>
  <si>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</si>
  <si>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</si>
  <si>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</si>
  <si>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</si>
  <si>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</si>
  <si>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</si>
  <si>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</si>
  <si>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</si>
  <si>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</si>
  <si>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</si>
  <si>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</si>
  <si>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</si>
  <si>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</si>
  <si>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</si>
  <si>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</si>
  <si>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</si>
  <si>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</si>
  <si>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</si>
  <si>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</si>
  <si>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</si>
  <si>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</si>
  <si>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</si>
  <si>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</si>
  <si>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</si>
  <si>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</si>
  <si>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</si>
  <si>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</si>
  <si>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</si>
  <si>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</si>
  <si>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</si>
  <si>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</si>
  <si>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</si>
  <si>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</si>
  <si>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</si>
  <si>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</si>
  <si>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</si>
  <si>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</si>
  <si>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</si>
  <si>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</si>
  <si>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</si>
  <si>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</si>
  <si>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</si>
  <si>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</si>
  <si>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</si>
  <si>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</si>
  <si>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</si>
  <si>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</si>
  <si>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</si>
  <si>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</si>
  <si>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</si>
  <si>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</si>
  <si>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</si>
  <si>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</si>
  <si>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</si>
  <si>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</si>
  <si>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</si>
  <si>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</si>
  <si>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</si>
  <si>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</si>
  <si>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</si>
  <si>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</si>
  <si>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</si>
  <si>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</si>
  <si>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</si>
  <si>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</si>
  <si>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</si>
  <si>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</si>
  <si>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</si>
  <si>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</si>
  <si>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</si>
  <si>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</si>
  <si>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</si>
  <si>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</si>
  <si>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</si>
  <si>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</si>
  <si>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</si>
  <si>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</si>
  <si>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</si>
  <si>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</si>
  <si>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</si>
  <si>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</si>
  <si>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</si>
  <si>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</si>
  <si>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</si>
  <si>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</si>
  <si>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</si>
  <si>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</si>
  <si>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</si>
  <si>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</si>
  <si>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</si>
  <si>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</si>
  <si>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</si>
  <si>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</si>
  <si>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</si>
  <si>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</si>
  <si>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</si>
  <si>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</si>
  <si>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</si>
  <si>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</si>
  <si>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</si>
  <si>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</si>
  <si>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</si>
  <si>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</si>
  <si>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</si>
  <si>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</si>
  <si>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</si>
  <si>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</si>
  <si>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</si>
  <si>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</si>
  <si>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</si>
  <si>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</si>
  <si>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</si>
  <si>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</si>
  <si>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</si>
  <si>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</si>
  <si>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</si>
  <si>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</si>
  <si>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</si>
  <si>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</si>
  <si>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</si>
  <si>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</si>
  <si>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</si>
  <si>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</si>
  <si>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</si>
  <si>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</si>
  <si>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</si>
  <si>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</si>
  <si>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</si>
  <si>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</si>
  <si>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</si>
  <si>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</si>
  <si>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</si>
  <si>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</si>
  <si>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</si>
  <si>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</si>
  <si>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</si>
  <si>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</si>
  <si>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</si>
  <si>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</si>
  <si>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</si>
  <si>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</si>
  <si>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</si>
  <si>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</si>
  <si>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</si>
  <si>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</si>
  <si>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</si>
  <si>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</si>
  <si>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</si>
  <si>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</si>
  <si>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</si>
  <si>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</si>
  <si>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</si>
  <si>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</si>
  <si>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</si>
  <si>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</si>
  <si>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</si>
  <si>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</si>
  <si>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</si>
  <si>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</si>
  <si>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</si>
  <si>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</si>
  <si>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</si>
  <si>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</si>
  <si>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</si>
  <si>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</si>
  <si>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</si>
  <si>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</si>
  <si>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</si>
  <si>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</si>
  <si>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</si>
  <si>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</si>
  <si>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</si>
  <si>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</si>
  <si>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</si>
  <si>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</si>
  <si>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</si>
  <si>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</si>
  <si>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</si>
  <si>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</si>
  <si>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</si>
  <si>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</si>
  <si>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</si>
  <si>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</si>
  <si>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</si>
  <si>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</si>
  <si>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</si>
  <si>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</si>
  <si>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</si>
  <si>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</si>
  <si>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</si>
  <si>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</si>
  <si>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</si>
  <si>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</si>
  <si>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</si>
  <si>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</si>
  <si>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</si>
  <si>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</si>
  <si>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</si>
  <si>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</si>
  <si>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</si>
  <si>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</si>
  <si>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</si>
  <si>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</si>
  <si>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</si>
  <si>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</si>
  <si>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</si>
  <si>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</si>
  <si>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</si>
  <si>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</si>
  <si>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</si>
  <si>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</si>
  <si>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</si>
  <si>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</si>
  <si>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</si>
  <si>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</si>
  <si>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</si>
  <si>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</si>
  <si>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</si>
  <si>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</si>
  <si>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</si>
  <si>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</si>
  <si>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</si>
  <si>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</si>
  <si>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</si>
  <si>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</si>
  <si>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</si>
  <si>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</si>
  <si>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</si>
  <si>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</si>
  <si>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</si>
  <si>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</si>
  <si>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</si>
  <si>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</si>
  <si>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</si>
  <si>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</si>
  <si>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</si>
  <si>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</si>
  <si>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</si>
  <si>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</si>
  <si>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</si>
  <si>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</si>
  <si>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</si>
  <si>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</si>
  <si>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</si>
  <si>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</si>
  <si>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</si>
  <si>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</si>
  <si>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</si>
  <si>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</si>
  <si>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</si>
  <si>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</si>
  <si>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</si>
  <si>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</si>
  <si>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</si>
  <si>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</si>
  <si>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</si>
  <si>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</si>
  <si>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</si>
  <si>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</si>
  <si>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</si>
  <si>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</si>
  <si>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</si>
  <si>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</si>
  <si>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</si>
  <si>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</si>
  <si>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</si>
  <si>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</si>
  <si>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</si>
  <si>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</si>
  <si>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</si>
  <si>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</si>
  <si>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</si>
  <si>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</si>
  <si>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</si>
  <si>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</si>
  <si>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</si>
  <si>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</si>
  <si>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</si>
  <si>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</si>
  <si>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</si>
  <si>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</si>
  <si>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</si>
  <si>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</si>
  <si>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</si>
  <si>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</si>
  <si>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</si>
  <si>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</si>
  <si>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</si>
  <si>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</si>
  <si>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</si>
  <si>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</si>
  <si>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</si>
  <si>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</si>
  <si>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</si>
  <si>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</si>
  <si>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</si>
  <si>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</si>
  <si>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</si>
  <si>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</si>
  <si>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</si>
  <si>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</si>
  <si>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</si>
  <si>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</si>
  <si>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</si>
  <si>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</si>
  <si>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</si>
  <si>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</si>
  <si>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</si>
  <si>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</si>
  <si>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</si>
  <si>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</si>
  <si>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</si>
  <si>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</si>
  <si>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</si>
  <si>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</si>
  <si>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</si>
  <si>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</si>
  <si>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</si>
  <si>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</si>
  <si>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</si>
  <si>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</si>
  <si>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</si>
  <si>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</si>
  <si>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</si>
  <si>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</si>
  <si>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</si>
  <si>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</si>
  <si>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</si>
  <si>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</si>
  <si>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</si>
  <si>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</si>
  <si>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</si>
  <si>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</si>
  <si>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</si>
  <si>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</si>
  <si>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</si>
  <si>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</si>
  <si>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</si>
  <si>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</si>
  <si>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</si>
  <si>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</si>
  <si>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</si>
  <si>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</si>
  <si>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</si>
  <si>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</si>
  <si>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</si>
  <si>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</si>
  <si>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</si>
  <si>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</si>
  <si>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</si>
  <si>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</si>
  <si>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</si>
  <si>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</si>
  <si>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</si>
  <si>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</si>
  <si>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</si>
  <si>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</si>
  <si>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</si>
  <si>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</si>
  <si>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</si>
  <si>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</si>
  <si>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</si>
  <si>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</si>
  <si>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</si>
  <si>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</si>
  <si>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</si>
  <si>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</si>
  <si>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</si>
  <si>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</si>
  <si>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</si>
  <si>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</si>
  <si>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</si>
  <si>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</si>
  <si>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</si>
  <si>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</si>
  <si>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</si>
  <si>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</si>
  <si>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</si>
  <si>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</si>
  <si>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</si>
  <si>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</si>
  <si>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</si>
  <si>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</si>
  <si>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</si>
  <si>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</si>
  <si>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</si>
  <si>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</si>
  <si>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</si>
  <si>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</si>
  <si>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</si>
  <si>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</si>
  <si>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</si>
  <si>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</si>
  <si>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</si>
  <si>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</si>
  <si>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</si>
  <si>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</si>
  <si>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</si>
  <si>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</si>
  <si>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</si>
  <si>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</si>
  <si>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</si>
  <si>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</si>
  <si>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</si>
  <si>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</si>
  <si>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</si>
  <si>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</si>
  <si>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</si>
  <si>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</si>
  <si>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</si>
  <si>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</si>
  <si>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</si>
  <si>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</si>
  <si>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</si>
  <si>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</si>
  <si>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</si>
  <si>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</si>
  <si>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</si>
  <si>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</si>
  <si>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</si>
  <si>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</si>
  <si>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</si>
  <si>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</si>
  <si>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</si>
  <si>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</si>
  <si>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</si>
  <si>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</si>
  <si>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</si>
  <si>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</si>
  <si>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</si>
  <si>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</si>
  <si>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</si>
  <si>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</si>
  <si>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</si>
  <si>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</si>
  <si>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</si>
  <si>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</si>
  <si>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</si>
  <si>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</si>
  <si>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</si>
  <si>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</si>
  <si>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</si>
  <si>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</si>
  <si>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</si>
  <si>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</si>
  <si>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</si>
  <si>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</si>
  <si>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</si>
  <si>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</si>
  <si>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</si>
  <si>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</si>
  <si>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</si>
  <si>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</si>
  <si>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</si>
  <si>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</si>
  <si>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</si>
  <si>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</si>
  <si>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</si>
  <si>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</si>
  <si>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</si>
  <si>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</si>
  <si>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</si>
  <si>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</si>
  <si>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</si>
  <si>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</si>
  <si>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</si>
  <si>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</si>
  <si>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</si>
  <si>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</si>
  <si>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</si>
  <si>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</si>
  <si>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</si>
  <si>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</si>
  <si>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</si>
  <si>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</si>
  <si>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</si>
  <si>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</si>
  <si>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</si>
  <si>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</si>
  <si>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</si>
  <si>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</si>
  <si>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</si>
  <si>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</si>
  <si>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</si>
  <si>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</si>
  <si>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</si>
  <si>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</si>
  <si>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</si>
  <si>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</si>
  <si>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</si>
  <si>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</si>
  <si>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</si>
  <si>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</si>
  <si>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</si>
  <si>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</si>
  <si>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</si>
  <si>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</si>
  <si>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</si>
  <si>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</si>
  <si>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</si>
  <si>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</si>
  <si>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</si>
  <si>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</si>
  <si>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</si>
  <si>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</si>
  <si>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</si>
  <si>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</si>
  <si>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</si>
  <si>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</si>
  <si>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</si>
  <si>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</si>
  <si>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</si>
  <si>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</si>
  <si>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</si>
  <si>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</si>
  <si>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</si>
  <si>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</si>
  <si>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</si>
  <si>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</si>
  <si>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</si>
  <si>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</si>
  <si>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</si>
  <si>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</si>
  <si>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</si>
  <si>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</si>
  <si>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</si>
  <si>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</si>
  <si>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</si>
  <si>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</si>
  <si>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</si>
  <si>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</si>
  <si>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</si>
  <si>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</si>
  <si>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</si>
  <si>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</si>
  <si>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</si>
  <si>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</si>
  <si>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</si>
  <si>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</si>
  <si>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</si>
  <si>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</si>
  <si>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</si>
  <si>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</si>
  <si>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</si>
  <si>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</si>
  <si>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</si>
  <si>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</si>
  <si>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</si>
  <si>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</si>
  <si>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</si>
  <si>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</si>
  <si>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</si>
  <si>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</si>
  <si>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</si>
  <si>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</si>
  <si>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</si>
  <si>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</si>
  <si>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</si>
  <si>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</si>
  <si>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</si>
  <si>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</si>
  <si>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</si>
  <si>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</si>
  <si>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</si>
  <si>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</si>
  <si>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</si>
  <si>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</si>
  <si>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</si>
  <si>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</si>
  <si>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</si>
  <si>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</si>
  <si>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</si>
  <si>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</si>
  <si>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</si>
  <si>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</si>
  <si>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</si>
  <si>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</si>
  <si>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</si>
  <si>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</si>
  <si>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</si>
  <si>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</si>
  <si>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</si>
  <si>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</si>
  <si>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</si>
  <si>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</si>
  <si>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</si>
  <si>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</si>
  <si>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</si>
  <si>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</si>
  <si>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</si>
  <si>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</si>
  <si>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</si>
  <si>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</si>
  <si>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</si>
  <si>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</si>
  <si>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</si>
  <si>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</si>
  <si>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</si>
  <si>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</si>
  <si>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</si>
  <si>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</si>
  <si>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</si>
  <si>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</si>
  <si>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</si>
  <si>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</si>
  <si>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</si>
  <si>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</si>
  <si>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</si>
  <si>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</si>
  <si>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</si>
  <si>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</si>
  <si>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</si>
  <si>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</si>
  <si>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</si>
  <si>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</si>
  <si>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</si>
  <si>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</si>
  <si>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</si>
  <si>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</si>
  <si>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</si>
  <si>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</si>
  <si>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</si>
  <si>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</si>
  <si>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</si>
  <si>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</si>
  <si>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</si>
  <si>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</si>
  <si>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</si>
  <si>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</si>
  <si>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</si>
  <si>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</si>
  <si>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</si>
  <si>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</si>
  <si>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</si>
  <si>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</si>
  <si>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</si>
  <si>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</si>
  <si>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</si>
  <si>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</si>
  <si>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</si>
  <si>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</si>
  <si>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</si>
  <si>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</si>
  <si>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</si>
  <si>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</si>
  <si>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</si>
  <si>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</si>
  <si>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</si>
  <si>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</si>
  <si>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</si>
  <si>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</si>
  <si>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</si>
  <si>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</si>
  <si>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</si>
  <si>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</si>
  <si>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</si>
  <si>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</si>
  <si>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</si>
  <si>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</si>
  <si>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</si>
  <si>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</si>
  <si>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</si>
  <si>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</si>
  <si>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</si>
  <si>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</si>
  <si>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</si>
  <si>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</si>
  <si>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</si>
  <si>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</si>
  <si>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</si>
  <si>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</si>
  <si>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</si>
  <si>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</si>
  <si>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</si>
  <si>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</si>
  <si>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</si>
  <si>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</si>
  <si>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</si>
  <si>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</si>
  <si>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</si>
  <si>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</si>
  <si>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</si>
  <si>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</si>
  <si>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</si>
  <si>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</si>
  <si>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</si>
  <si>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</si>
  <si>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</si>
  <si>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</si>
  <si>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</si>
  <si>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</si>
  <si>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</si>
  <si>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</si>
  <si>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</si>
  <si>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</si>
  <si>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</si>
  <si>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</si>
  <si>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</si>
  <si>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</si>
  <si>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</si>
  <si>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</si>
  <si>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</si>
  <si>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</si>
  <si>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</si>
  <si>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</si>
  <si>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</si>
  <si>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</si>
  <si>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</si>
  <si>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</si>
  <si>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</si>
  <si>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</si>
  <si>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</si>
  <si>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</si>
  <si>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</si>
  <si>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</si>
  <si>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</si>
  <si>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</si>
  <si>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</si>
  <si>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</si>
  <si>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</si>
  <si>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</si>
  <si>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</si>
  <si>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</si>
  <si>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</si>
  <si>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</si>
  <si>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</si>
  <si>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</si>
  <si>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</si>
  <si>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</si>
  <si>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</si>
  <si>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</si>
  <si>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</si>
  <si>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</si>
  <si>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</si>
  <si>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</si>
  <si>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</si>
  <si>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</si>
  <si>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</si>
  <si>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</si>
  <si>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</si>
  <si>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</si>
  <si>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</si>
  <si>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</si>
  <si>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</si>
  <si>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</si>
  <si>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</si>
  <si>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</si>
  <si>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</si>
  <si>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</si>
  <si>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</si>
  <si>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</si>
  <si>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</si>
  <si>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</si>
  <si>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</si>
  <si>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</si>
  <si>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</si>
  <si>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</si>
  <si>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</si>
  <si>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</si>
  <si>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</si>
  <si>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</si>
  <si>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</si>
  <si>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</si>
  <si>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</si>
  <si>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</si>
  <si>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</si>
  <si>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</si>
  <si>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</si>
  <si>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</si>
  <si>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</si>
  <si>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</si>
  <si>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</si>
  <si>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</si>
  <si>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</si>
  <si>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</si>
  <si>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</si>
  <si>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</si>
  <si>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</si>
  <si>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</si>
  <si>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</si>
  <si>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</si>
  <si>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</si>
  <si>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</si>
  <si>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</si>
  <si>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</si>
  <si>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</si>
  <si>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</si>
  <si>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</si>
  <si>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</si>
  <si>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</si>
  <si>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</si>
  <si>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</si>
  <si>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</si>
  <si>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</si>
  <si>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</si>
  <si>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</si>
  <si>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</si>
  <si>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</si>
  <si>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</si>
  <si>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</si>
  <si>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</si>
  <si>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</si>
  <si>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</si>
  <si>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</si>
  <si>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</si>
  <si>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</si>
  <si>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</si>
  <si>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</si>
  <si>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</si>
  <si>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</si>
  <si>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</si>
  <si>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</si>
  <si>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</si>
  <si>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</si>
  <si>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</si>
  <si>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</si>
  <si>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</si>
  <si>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</si>
  <si>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</si>
  <si>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</si>
  <si>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</si>
  <si>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</si>
  <si>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</si>
  <si>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</si>
  <si>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</si>
  <si>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</si>
  <si>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</si>
  <si>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</si>
  <si>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</si>
  <si>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</si>
  <si>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</si>
  <si>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</si>
  <si>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</si>
  <si>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</si>
  <si>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</si>
  <si>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</si>
  <si>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</si>
  <si>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</si>
  <si>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</si>
  <si>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</si>
  <si>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</si>
  <si>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</si>
  <si>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</si>
  <si>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</si>
  <si>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</si>
  <si>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</si>
  <si>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</si>
  <si>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</si>
  <si>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</si>
  <si>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</si>
  <si>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</si>
  <si>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</si>
  <si>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</si>
  <si>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</si>
  <si>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</si>
  <si>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</si>
  <si>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</si>
  <si>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</si>
  <si>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</si>
  <si>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</si>
  <si>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</si>
  <si>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</si>
  <si>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</si>
  <si>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</si>
  <si>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</si>
  <si>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</si>
  <si>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</si>
  <si>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</si>
  <si>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</si>
  <si>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</si>
  <si>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</si>
  <si>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</si>
  <si>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</si>
  <si>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</si>
  <si>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</si>
  <si>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</si>
  <si>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</si>
  <si>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</si>
  <si>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</si>
  <si>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</si>
  <si>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</si>
  <si>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</si>
  <si>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</si>
  <si>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</si>
  <si>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</si>
  <si>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</si>
  <si>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</si>
  <si>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</si>
  <si>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</si>
  <si>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</si>
  <si>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</si>
  <si>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</si>
  <si>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</si>
  <si>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</si>
  <si>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</si>
  <si>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</si>
  <si>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</si>
  <si>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</si>
  <si>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</si>
  <si>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</si>
  <si>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</si>
  <si>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</si>
  <si>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</si>
  <si>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</si>
  <si>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</si>
  <si>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</si>
  <si>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</si>
  <si>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</si>
  <si>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</si>
  <si>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</si>
  <si>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</si>
  <si>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</si>
  <si>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</si>
  <si>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</si>
  <si>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</si>
  <si>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</si>
  <si>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</si>
  <si>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</si>
  <si>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</si>
  <si>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</si>
  <si>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</si>
  <si>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</si>
  <si>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</si>
  <si>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</si>
  <si>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</si>
  <si>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</si>
  <si>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</si>
  <si>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</si>
  <si>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</si>
  <si>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</si>
  <si>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</si>
  <si>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</si>
  <si>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</si>
  <si>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</si>
  <si>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</si>
  <si>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</si>
  <si>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</si>
  <si>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</si>
  <si>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</si>
  <si>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</si>
  <si>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</si>
  <si>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</si>
  <si>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</si>
  <si>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</si>
  <si>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</si>
  <si>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</si>
  <si>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</si>
  <si>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</si>
  <si>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</si>
  <si>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</si>
  <si>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</si>
  <si>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</si>
  <si>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</si>
  <si>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</si>
  <si>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</si>
  <si>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</si>
  <si>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</si>
  <si>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</si>
  <si>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</si>
  <si>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</si>
  <si>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</si>
  <si>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</si>
  <si>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</si>
  <si>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</si>
  <si>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</si>
  <si>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</si>
  <si>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</si>
  <si>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</si>
  <si>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</si>
  <si>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</si>
  <si>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</si>
  <si>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</si>
  <si>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</si>
  <si>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</si>
  <si>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</si>
  <si>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</si>
  <si>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</si>
  <si>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</si>
  <si>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</si>
  <si>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</si>
  <si>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</si>
  <si>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</si>
  <si>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</si>
  <si>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</si>
  <si>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</si>
  <si>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</si>
  <si>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</si>
  <si>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</si>
  <si>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</si>
  <si>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</si>
  <si>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</si>
  <si>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</si>
  <si>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</si>
  <si>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</si>
  <si>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</si>
  <si>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</si>
  <si>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</si>
  <si>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</si>
  <si>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</si>
  <si>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</si>
  <si>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</si>
  <si>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</si>
  <si>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</si>
  <si>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</si>
  <si>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</si>
  <si>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</si>
  <si>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</si>
  <si>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</si>
  <si>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</si>
  <si>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</si>
  <si>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</si>
  <si>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</si>
  <si>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</si>
  <si>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</si>
  <si>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</si>
  <si>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</si>
  <si>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</si>
  <si>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</si>
  <si>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</si>
  <si>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</si>
  <si>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</si>
  <si>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</si>
  <si>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</si>
  <si>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</si>
  <si>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</si>
  <si>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</si>
  <si>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</si>
  <si>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</si>
  <si>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</si>
  <si>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</si>
  <si>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</si>
  <si>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</si>
  <si>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</si>
  <si>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</si>
  <si>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</si>
  <si>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</si>
  <si>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</si>
  <si>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</si>
  <si>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</si>
  <si>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</si>
  <si>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</si>
  <si>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</si>
  <si>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</si>
  <si>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</si>
  <si>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</si>
  <si>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</si>
  <si>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</si>
  <si>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</si>
  <si>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</si>
  <si>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</si>
  <si>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</si>
  <si>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</si>
  <si>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</si>
  <si>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</si>
  <si>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</si>
  <si>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</si>
  <si>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</si>
  <si>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</si>
  <si>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</si>
  <si>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</si>
  <si>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</si>
  <si>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</si>
  <si>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</si>
  <si>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</si>
  <si>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</si>
  <si>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</si>
  <si>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</si>
  <si>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</si>
  <si>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</si>
  <si>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</si>
  <si>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</si>
  <si>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</si>
  <si>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</si>
  <si>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</si>
  <si>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</si>
  <si>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</si>
  <si>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</si>
  <si>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</si>
  <si>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</si>
  <si>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</si>
  <si>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</si>
  <si>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</si>
  <si>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</si>
  <si>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</si>
  <si>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</si>
  <si>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</si>
  <si>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</si>
  <si>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</si>
  <si>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</si>
  <si>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</si>
  <si>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</si>
  <si>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</si>
  <si>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</si>
  <si>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</si>
  <si>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</si>
  <si>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</si>
  <si>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</si>
  <si>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</si>
  <si>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</si>
  <si>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</si>
  <si>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</si>
  <si>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</si>
  <si>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</si>
  <si>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</si>
  <si>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</si>
  <si>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</si>
  <si>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</si>
  <si>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</si>
  <si>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</si>
  <si>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</si>
  <si>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</si>
  <si>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</si>
  <si>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</si>
  <si>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</si>
  <si>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</si>
  <si>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</si>
  <si>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</si>
  <si>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</si>
  <si>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</si>
  <si>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</si>
  <si>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</si>
  <si>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</si>
  <si>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</si>
  <si>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</si>
  <si>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</si>
  <si>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</si>
  <si>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</si>
  <si>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</si>
  <si>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</si>
  <si>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</si>
  <si>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</si>
  <si>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</si>
  <si>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</si>
  <si>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</si>
  <si>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</si>
  <si>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</si>
  <si>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</si>
  <si>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</si>
  <si>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</si>
  <si>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</si>
  <si>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</si>
  <si>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</si>
  <si>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</si>
  <si>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</si>
  <si>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</si>
  <si>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</si>
  <si>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</si>
  <si>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</si>
  <si>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</si>
  <si>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</si>
  <si>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</si>
  <si>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</si>
  <si>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</si>
  <si>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</si>
  <si>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</si>
  <si>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</si>
  <si>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</si>
  <si>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</si>
  <si>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</si>
  <si>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</si>
  <si>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</si>
  <si>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</si>
  <si>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</si>
  <si>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</si>
  <si>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</si>
  <si>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</si>
  <si>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</si>
  <si>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</si>
  <si>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</si>
  <si>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</si>
  <si>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</si>
  <si>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</si>
  <si>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</si>
  <si>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</si>
  <si>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</si>
  <si>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</si>
  <si>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</si>
  <si>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</si>
  <si>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</si>
  <si>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</si>
  <si>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</si>
  <si>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</si>
  <si>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</si>
  <si>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</si>
  <si>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</si>
  <si>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</si>
  <si>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</si>
  <si>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</si>
  <si>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</si>
  <si>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</si>
  <si>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</si>
  <si>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</si>
  <si>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</si>
  <si>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</si>
  <si>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</si>
  <si>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</si>
  <si>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</si>
  <si>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</si>
  <si>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</si>
  <si>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</si>
  <si>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</si>
  <si>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</si>
  <si>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</si>
  <si>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</si>
  <si>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</si>
  <si>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</si>
  <si>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</si>
  <si>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</si>
  <si>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</si>
  <si>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</si>
  <si>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</si>
  <si>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</si>
  <si>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</si>
  <si>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</si>
  <si>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</si>
  <si>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</si>
  <si>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</si>
  <si>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</si>
  <si>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</si>
  <si>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</si>
  <si>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</si>
  <si>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</si>
  <si>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</si>
  <si>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</si>
  <si>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</si>
  <si>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</si>
  <si>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</si>
  <si>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</si>
  <si>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</si>
  <si>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</si>
  <si>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</si>
  <si>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</si>
  <si>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</si>
  <si>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</si>
  <si>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</si>
  <si>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</si>
  <si>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</si>
  <si>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</si>
  <si>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</si>
  <si>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</si>
  <si>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</si>
  <si>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</si>
  <si>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</si>
  <si>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</si>
  <si>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</si>
  <si>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</si>
  <si>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</si>
  <si>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</si>
  <si>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</si>
  <si>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</si>
  <si>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</si>
  <si>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</si>
  <si>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</si>
  <si>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</si>
  <si>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</si>
  <si>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</si>
  <si>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</si>
  <si>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</si>
  <si>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</si>
  <si>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</si>
  <si>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</si>
  <si>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</si>
  <si>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</si>
  <si>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</si>
  <si>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</si>
  <si>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</si>
  <si>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</si>
  <si>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</si>
  <si>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</si>
  <si>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</si>
  <si>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</si>
  <si>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</si>
  <si>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</si>
  <si>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</si>
  <si>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</si>
  <si>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</si>
  <si>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</si>
  <si>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</si>
  <si>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</si>
  <si>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</si>
  <si>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</si>
  <si>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</si>
  <si>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</si>
  <si>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</si>
  <si>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</si>
  <si>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</si>
  <si>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</si>
  <si>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</si>
  <si>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</si>
  <si>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</si>
  <si>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</si>
  <si>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</si>
  <si>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</si>
  <si>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</si>
  <si>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</si>
  <si>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</si>
  <si>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</si>
  <si>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</si>
  <si>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</si>
  <si>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</si>
  <si>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</si>
  <si>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</si>
  <si>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</si>
  <si>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</si>
  <si>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</si>
  <si>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</si>
  <si>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</si>
  <si>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</si>
  <si>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</si>
  <si>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</si>
  <si>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</si>
  <si>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</si>
  <si>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</si>
  <si>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</si>
  <si>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</si>
  <si>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</si>
  <si>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</si>
  <si>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</si>
  <si>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</si>
  <si>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</si>
  <si>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</si>
  <si>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</si>
  <si>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</si>
  <si>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</si>
  <si>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</si>
  <si>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</si>
  <si>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</si>
  <si>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</si>
  <si>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</si>
  <si>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</si>
  <si>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</si>
  <si>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</si>
  <si>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</si>
  <si>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</si>
  <si>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</si>
  <si>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</si>
  <si>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</si>
  <si>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</si>
  <si>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</si>
  <si>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</si>
  <si>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</si>
  <si>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</si>
  <si>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</si>
  <si>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</si>
  <si>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</si>
  <si>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</si>
  <si>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</si>
  <si>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</si>
  <si>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</si>
  <si>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</si>
  <si>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</si>
  <si>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</si>
  <si>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</si>
  <si>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</si>
  <si>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</si>
  <si>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</si>
  <si>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</si>
  <si>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</si>
  <si>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</si>
  <si>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</si>
  <si>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</si>
  <si>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</si>
  <si>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</si>
  <si>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</si>
  <si>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</si>
  <si>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</si>
  <si>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</si>
  <si>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</si>
  <si>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</si>
  <si>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</si>
  <si>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</si>
  <si>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</si>
  <si>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</si>
  <si>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</si>
  <si>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</si>
  <si>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</si>
  <si>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</si>
  <si>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</si>
  <si>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</si>
  <si>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</si>
  <si>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</si>
  <si>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</si>
  <si>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</si>
  <si>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</si>
  <si>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</si>
  <si>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</si>
  <si>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</si>
  <si>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</si>
  <si>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</si>
  <si>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</si>
  <si>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</si>
  <si>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</si>
  <si>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</si>
  <si>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</si>
  <si>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</si>
  <si>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</si>
  <si>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</si>
  <si>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</si>
  <si>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</si>
  <si>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</si>
  <si>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</si>
  <si>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</si>
  <si>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</si>
  <si>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</si>
  <si>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</si>
  <si>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</si>
  <si>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</si>
  <si>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</si>
  <si>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</si>
  <si>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</si>
  <si>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</si>
  <si>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</si>
  <si>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</si>
  <si>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</si>
  <si>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</si>
  <si>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</si>
  <si>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</si>
  <si>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</si>
  <si>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</si>
  <si>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</si>
  <si>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</si>
  <si>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</si>
  <si>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</si>
  <si>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</si>
  <si>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</si>
  <si>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</si>
  <si>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</si>
  <si>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</si>
  <si>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</si>
  <si>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</si>
  <si>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</si>
  <si>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</si>
  <si>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</si>
  <si>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</si>
  <si>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</si>
  <si>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</si>
  <si>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</si>
  <si>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</si>
  <si>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</si>
  <si>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</si>
  <si>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</si>
  <si>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</si>
  <si>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</si>
  <si>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</si>
  <si>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</si>
  <si>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</si>
  <si>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</si>
  <si>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</si>
  <si>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</si>
  <si>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</si>
  <si>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</si>
  <si>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</si>
  <si>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</si>
  <si>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</si>
  <si>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</si>
  <si>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</si>
  <si>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</si>
  <si>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</si>
  <si>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</si>
  <si>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</si>
  <si>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</si>
  <si>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</si>
  <si>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</si>
  <si>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</si>
  <si>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</si>
  <si>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</si>
  <si>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</si>
  <si>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</si>
  <si>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</si>
  <si>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</si>
  <si>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</si>
  <si>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</si>
  <si>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</si>
  <si>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</si>
  <si>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</si>
  <si>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</si>
  <si>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</si>
  <si>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</si>
  <si>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</si>
  <si>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</si>
  <si>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</si>
  <si>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</si>
  <si>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</si>
  <si>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</si>
  <si>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</si>
  <si>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</si>
  <si>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</si>
  <si>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</si>
  <si>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</si>
  <si>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</si>
  <si>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</si>
  <si>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</si>
  <si>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</si>
  <si>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</si>
  <si>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</si>
  <si>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</si>
  <si>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</si>
  <si>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</si>
  <si>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</si>
  <si>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</si>
  <si>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</si>
  <si>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</si>
  <si>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</si>
  <si>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</si>
  <si>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</si>
  <si>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</si>
  <si>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</si>
  <si>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</si>
  <si>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</si>
  <si>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</si>
  <si>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</si>
  <si>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</si>
  <si>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</si>
  <si>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</si>
  <si>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</si>
  <si>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</si>
  <si>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</si>
  <si>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</si>
  <si>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</si>
  <si>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</si>
  <si>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</si>
  <si>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</si>
  <si>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</si>
  <si>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</si>
  <si>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</si>
  <si>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</si>
  <si>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</si>
  <si>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</si>
  <si>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</si>
  <si>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</si>
  <si>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</si>
  <si>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</si>
  <si>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</si>
  <si>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</si>
  <si>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</si>
  <si>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</si>
  <si>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</si>
  <si>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</si>
  <si>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</si>
  <si>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</si>
  <si>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</si>
  <si>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</si>
  <si>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</si>
  <si>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</si>
  <si>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</si>
  <si>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</si>
  <si>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</si>
  <si>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</si>
  <si>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</si>
  <si>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</si>
  <si>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</si>
  <si>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</si>
  <si>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</si>
  <si>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</si>
  <si>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</si>
  <si>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</si>
  <si>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</si>
  <si>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</si>
  <si>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</si>
  <si>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</si>
  <si>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</si>
  <si>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</si>
  <si>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</si>
  <si>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</si>
  <si>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</si>
  <si>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</si>
  <si>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</si>
  <si>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</si>
  <si>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</si>
  <si>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</si>
  <si>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</si>
  <si>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</si>
  <si>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</si>
  <si>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</si>
  <si>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</si>
  <si>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</si>
  <si>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</si>
  <si>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</si>
  <si>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</si>
  <si>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</si>
  <si>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</si>
  <si>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</si>
  <si>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</si>
  <si>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</si>
  <si>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</si>
  <si>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</si>
  <si>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</si>
  <si>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</si>
  <si>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</si>
  <si>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</si>
  <si>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</si>
  <si>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</si>
  <si>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</si>
  <si>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</si>
  <si>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</si>
  <si>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</si>
  <si>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</si>
  <si>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</si>
  <si>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</si>
  <si>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</si>
  <si>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</si>
  <si>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</si>
  <si>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</si>
  <si>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</si>
  <si>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</si>
  <si>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</si>
  <si>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</si>
  <si>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</si>
  <si>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</si>
  <si>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</si>
  <si>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</si>
  <si>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</si>
  <si>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</si>
  <si>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</si>
  <si>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</si>
  <si>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</si>
  <si>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</si>
  <si>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</si>
  <si>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</si>
  <si>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</si>
  <si>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</si>
  <si>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</si>
  <si>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</si>
  <si>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</si>
  <si>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</si>
  <si>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</si>
  <si>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</si>
  <si>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</si>
  <si>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</si>
  <si>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</si>
  <si>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</si>
  <si>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</si>
  <si>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</si>
  <si>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</si>
  <si>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</si>
  <si>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</si>
  <si>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</si>
  <si>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</si>
  <si>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</si>
  <si>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</si>
  <si>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</si>
  <si>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</si>
  <si>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</si>
  <si>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</si>
  <si>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</si>
  <si>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</si>
  <si>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</si>
  <si>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</si>
  <si>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</si>
  <si>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</si>
  <si>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</si>
  <si>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</si>
  <si>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</si>
  <si>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</si>
  <si>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</si>
  <si>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</si>
  <si>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</si>
  <si>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</si>
  <si>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</si>
  <si>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</si>
  <si>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</si>
  <si>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</si>
  <si>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</si>
  <si>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</si>
  <si>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</si>
  <si>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</si>
  <si>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</si>
  <si>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</si>
  <si>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</si>
  <si>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</si>
  <si>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</si>
  <si>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</si>
  <si>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</si>
  <si>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</si>
  <si>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</si>
  <si>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</si>
  <si>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</si>
  <si>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</si>
  <si>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</si>
  <si>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</si>
  <si>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</si>
  <si>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</si>
  <si>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</si>
  <si>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</si>
  <si>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</si>
  <si>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</si>
  <si>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</si>
  <si>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</si>
  <si>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</si>
  <si>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</si>
  <si>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</si>
  <si>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</si>
  <si>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</si>
  <si>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</si>
  <si>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</si>
  <si>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</si>
  <si>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</si>
  <si>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</si>
  <si>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</si>
  <si>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</si>
  <si>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</si>
  <si>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</si>
  <si>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</si>
  <si>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</si>
  <si>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</si>
  <si>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</si>
  <si>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</si>
  <si>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</si>
  <si>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</si>
  <si>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</si>
  <si>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</si>
  <si>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</si>
  <si>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</si>
  <si>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</si>
  <si>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</si>
  <si>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</si>
  <si>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</si>
  <si>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</si>
  <si>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</si>
  <si>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</si>
  <si>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</si>
  <si>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</si>
  <si>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</si>
  <si>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</si>
  <si>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</si>
  <si>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</si>
  <si>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</si>
  <si>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</si>
  <si>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</si>
  <si>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</si>
  <si>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</si>
  <si>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</si>
  <si>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</si>
  <si>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</si>
  <si>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</si>
  <si>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</si>
  <si>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</si>
  <si>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</si>
  <si>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</si>
  <si>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</si>
  <si>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</si>
  <si>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</si>
  <si>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</si>
  <si>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</si>
  <si>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</si>
  <si>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</si>
  <si>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</si>
  <si>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</si>
  <si>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</si>
  <si>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</si>
  <si>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</si>
  <si>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</si>
  <si>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</si>
  <si>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</si>
  <si>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</si>
  <si>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</si>
  <si>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</si>
  <si>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</si>
  <si>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</si>
  <si>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</si>
  <si>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</si>
  <si>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</si>
  <si>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</si>
  <si>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</si>
  <si>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</si>
  <si>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</si>
  <si>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</si>
  <si>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</si>
  <si>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</si>
  <si>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</si>
  <si>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</si>
  <si>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</si>
  <si>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</si>
  <si>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</si>
  <si>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</si>
  <si>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</si>
  <si>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</si>
  <si>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</si>
  <si>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</si>
  <si>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</si>
  <si>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</si>
  <si>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</si>
  <si>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</si>
  <si>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</si>
  <si>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</si>
  <si>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</si>
  <si>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</si>
  <si>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</si>
  <si>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</si>
  <si>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</si>
  <si>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</si>
  <si>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</si>
  <si>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</si>
  <si>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</si>
  <si>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</si>
  <si>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</si>
  <si>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</si>
  <si>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</si>
  <si>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</si>
  <si>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</si>
  <si>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</si>
  <si>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</si>
  <si>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</si>
  <si>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</si>
  <si>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</si>
  <si>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</si>
  <si>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</si>
  <si>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</si>
  <si>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</si>
  <si>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</si>
  <si>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</si>
  <si>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</si>
  <si>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</si>
  <si>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</si>
  <si>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</si>
  <si>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</si>
  <si>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</si>
  <si>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</si>
  <si>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</si>
  <si>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</si>
  <si>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</si>
  <si>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</si>
  <si>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</si>
  <si>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</si>
  <si>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</si>
  <si>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</si>
  <si>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</si>
  <si>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</si>
  <si>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</si>
  <si>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</si>
  <si>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</si>
  <si>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</si>
  <si>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</si>
  <si>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</si>
  <si>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</si>
  <si>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</si>
  <si>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</si>
  <si>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</si>
  <si>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</si>
  <si>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</si>
  <si>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</si>
  <si>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</si>
  <si>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</si>
  <si>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</si>
  <si>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</si>
  <si>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</si>
  <si>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</si>
  <si>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</si>
  <si>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</si>
  <si>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</si>
  <si>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</si>
  <si>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</si>
  <si>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</si>
  <si>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</si>
  <si>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</si>
  <si>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</si>
  <si>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</si>
  <si>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</si>
  <si>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</si>
  <si>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</si>
  <si>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</si>
  <si>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</si>
  <si>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</si>
  <si>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</si>
  <si>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</si>
  <si>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</si>
  <si>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</si>
  <si>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</si>
  <si>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</si>
  <si>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</si>
  <si>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</si>
  <si>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</si>
  <si>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</si>
  <si>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</si>
  <si>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</si>
  <si>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</si>
  <si>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</si>
  <si>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</si>
  <si>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</si>
  <si>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</si>
  <si>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</si>
  <si>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</si>
  <si>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</si>
  <si>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</si>
  <si>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</si>
  <si>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</si>
  <si>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</si>
  <si>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</si>
  <si>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</si>
  <si>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</si>
  <si>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</si>
  <si>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</si>
  <si>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</si>
  <si>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</si>
  <si>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</si>
  <si>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</si>
  <si>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</si>
  <si>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</si>
  <si>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</si>
  <si>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</si>
  <si>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</si>
  <si>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</si>
  <si>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</si>
  <si>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</si>
  <si>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</si>
  <si>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</si>
  <si>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</si>
  <si>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</si>
  <si>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</si>
  <si>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</si>
  <si>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</si>
  <si>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</si>
  <si>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</si>
  <si>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</si>
  <si>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</si>
  <si>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</si>
  <si>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</si>
  <si>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</si>
  <si>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</si>
  <si>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</si>
  <si>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</si>
  <si>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</si>
  <si>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</si>
  <si>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</si>
  <si>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</si>
  <si>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</si>
  <si>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</si>
  <si>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</si>
  <si>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</si>
  <si>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</si>
  <si>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</si>
  <si>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</si>
  <si>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</si>
  <si>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</si>
  <si>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</si>
  <si>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</si>
  <si>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</si>
  <si>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</si>
  <si>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</si>
  <si>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</si>
  <si>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</si>
  <si>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</si>
  <si>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</si>
  <si>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</si>
  <si>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</si>
  <si>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</si>
  <si>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</si>
  <si>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</si>
  <si>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</si>
  <si>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</si>
  <si>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</si>
  <si>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</si>
  <si>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</si>
  <si>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</si>
  <si>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</si>
  <si>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</si>
  <si>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</si>
  <si>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</si>
  <si>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</si>
  <si>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</si>
  <si>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</si>
  <si>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</si>
  <si>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</si>
  <si>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</si>
  <si>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</si>
  <si>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</si>
  <si>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</si>
  <si>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</si>
  <si>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</si>
  <si>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</si>
  <si>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</si>
  <si>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</si>
  <si>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</si>
  <si>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</si>
  <si>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</si>
  <si>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</si>
  <si>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</si>
  <si>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</si>
  <si>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</si>
  <si>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</si>
  <si>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</si>
  <si>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</si>
  <si>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</si>
  <si>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</si>
  <si>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</si>
  <si>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</si>
  <si>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</si>
  <si>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</si>
  <si>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</si>
  <si>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</si>
  <si>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</si>
  <si>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</si>
  <si>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</si>
  <si>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</si>
  <si>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</si>
  <si>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</si>
  <si>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</si>
  <si>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</si>
  <si>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</si>
  <si>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</si>
  <si>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</si>
  <si>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</si>
  <si>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</si>
  <si>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</si>
  <si>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</si>
  <si>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</si>
  <si>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</si>
  <si>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</si>
  <si>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</si>
  <si>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</si>
  <si>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</si>
  <si>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</si>
  <si>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</si>
  <si>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</si>
  <si>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</si>
  <si>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</si>
  <si>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</si>
  <si>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</si>
  <si>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</si>
  <si>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</si>
  <si>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</si>
  <si>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</si>
  <si>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</si>
  <si>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</si>
  <si>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</si>
  <si>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</si>
  <si>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</si>
  <si>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</si>
  <si>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</si>
  <si>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</si>
  <si>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</si>
  <si>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</si>
  <si>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</si>
  <si>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</si>
  <si>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</si>
  <si>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</si>
  <si>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</si>
  <si>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</si>
  <si>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</si>
  <si>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</si>
  <si>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</si>
  <si>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</si>
  <si>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</si>
  <si>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</si>
  <si>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</si>
  <si>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</si>
  <si>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</si>
  <si>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</si>
  <si>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</si>
  <si>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</si>
  <si>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</si>
  <si>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</si>
  <si>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</si>
  <si>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</si>
  <si>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</si>
  <si>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</si>
  <si>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</si>
  <si>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</si>
  <si>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</si>
  <si>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</si>
  <si>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</si>
  <si>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</si>
  <si>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</si>
  <si>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</si>
  <si>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</si>
  <si>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</si>
  <si>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</si>
  <si>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</si>
  <si>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</si>
  <si>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</si>
  <si>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</si>
  <si>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</si>
  <si>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</si>
  <si>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</si>
  <si>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</si>
  <si>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</si>
  <si>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</si>
  <si>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</si>
  <si>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</si>
  <si>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</si>
  <si>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</si>
  <si>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</si>
  <si>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</si>
  <si>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</si>
  <si>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</si>
  <si>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</si>
  <si>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</si>
  <si>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</si>
  <si>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</si>
  <si>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</si>
  <si>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</si>
  <si>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</si>
  <si>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</si>
  <si>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</si>
  <si>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</si>
  <si>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</si>
  <si>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</si>
  <si>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</si>
  <si>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</si>
  <si>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</si>
  <si>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</si>
  <si>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</si>
  <si>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</si>
  <si>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</si>
  <si>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</si>
  <si>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</si>
  <si>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</si>
  <si>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</si>
  <si>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</si>
  <si>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</si>
  <si>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</si>
  <si>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</si>
  <si>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</si>
  <si>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</si>
  <si>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</si>
  <si>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</si>
  <si>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</si>
  <si>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</si>
  <si>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</si>
  <si>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</si>
  <si>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</si>
  <si>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</si>
  <si>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</si>
  <si>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</si>
  <si>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</si>
  <si>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</si>
  <si>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</si>
  <si>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</si>
  <si>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</si>
  <si>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</si>
  <si>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</si>
  <si>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</si>
  <si>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</si>
  <si>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</si>
  <si>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</si>
  <si>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</si>
  <si>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</si>
  <si>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</si>
  <si>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</si>
  <si>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</si>
  <si>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</si>
  <si>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</si>
  <si>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</si>
  <si>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</si>
  <si>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</si>
  <si>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</si>
  <si>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</si>
  <si>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</si>
  <si>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</si>
  <si>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</si>
  <si>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</si>
  <si>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</si>
  <si>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</si>
  <si>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</si>
  <si>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</si>
  <si>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</si>
  <si>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</si>
  <si>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</si>
  <si>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</si>
  <si>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</si>
  <si>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</si>
  <si>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</si>
  <si>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</si>
  <si>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</si>
  <si>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</si>
  <si>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</si>
  <si>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</si>
  <si>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</si>
  <si>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</si>
  <si>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</si>
  <si>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</si>
  <si>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</si>
  <si>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</si>
  <si>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</si>
  <si>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</si>
  <si>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</si>
  <si>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</si>
  <si>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</si>
  <si>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</si>
  <si>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</si>
  <si>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</si>
  <si>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</si>
  <si>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</si>
  <si>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</si>
  <si>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</si>
  <si>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</si>
  <si>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</si>
  <si>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</si>
  <si>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</si>
  <si>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</si>
  <si>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</si>
  <si>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</si>
  <si>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</si>
  <si>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</si>
  <si>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</si>
  <si>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</si>
  <si>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</si>
  <si>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</si>
  <si>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</si>
  <si>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</si>
  <si>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</si>
  <si>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</si>
  <si>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</si>
  <si>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</si>
  <si>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</si>
  <si>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</si>
  <si>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</si>
  <si>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</si>
  <si>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</si>
  <si>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</si>
  <si>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</si>
  <si>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</si>
  <si>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</si>
  <si>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</si>
  <si>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</si>
  <si>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</si>
  <si>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</si>
  <si>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</si>
  <si>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</si>
  <si>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</si>
  <si>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</si>
  <si>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</si>
  <si>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</si>
  <si>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</si>
  <si>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</si>
  <si>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</si>
  <si>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</si>
  <si>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</si>
  <si>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</si>
  <si>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</si>
  <si>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</si>
  <si>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</si>
  <si>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</si>
  <si>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</si>
  <si>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</si>
  <si>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</si>
  <si>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</si>
  <si>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</si>
  <si>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</si>
  <si>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</si>
  <si>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</si>
  <si>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</si>
  <si>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</si>
  <si>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</si>
  <si>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</si>
  <si>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</si>
  <si>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</si>
  <si>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</si>
  <si>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</si>
  <si>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</si>
  <si>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</si>
  <si>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</si>
  <si>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</si>
  <si>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</si>
  <si>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</si>
  <si>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</si>
  <si>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</si>
  <si>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</si>
  <si>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</si>
  <si>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</si>
  <si>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</si>
  <si>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</si>
  <si>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</si>
  <si>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</si>
  <si>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</si>
  <si>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</si>
  <si>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</si>
  <si>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</si>
  <si>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</si>
  <si>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</si>
  <si>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</si>
  <si>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</si>
  <si>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</si>
  <si>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</si>
  <si>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</si>
  <si>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</si>
  <si>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</si>
  <si>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</si>
  <si>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</si>
  <si>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</si>
  <si>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</si>
  <si>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</si>
  <si>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</si>
  <si>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</si>
  <si>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</si>
  <si>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</si>
  <si>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</si>
  <si>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</si>
  <si>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</si>
  <si>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</si>
  <si>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</si>
  <si>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</si>
  <si>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</si>
  <si>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</si>
  <si>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</si>
  <si>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</si>
  <si>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</si>
  <si>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</si>
  <si>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</si>
  <si>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</si>
  <si>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</si>
  <si>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</si>
  <si>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</si>
  <si>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</si>
  <si>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</si>
  <si>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</si>
  <si>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</si>
  <si>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</si>
  <si>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</si>
  <si>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</si>
  <si>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</si>
  <si>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</si>
  <si>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</si>
  <si>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</si>
  <si>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</si>
  <si>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</si>
  <si>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</si>
  <si>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</si>
  <si>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</si>
  <si>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</si>
  <si>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</si>
  <si>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</si>
  <si>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</si>
  <si>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</si>
  <si>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</si>
  <si>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</si>
  <si>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</si>
  <si>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</si>
  <si>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</si>
  <si>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</si>
  <si>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</si>
  <si>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</si>
  <si>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</si>
  <si>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</si>
  <si>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</si>
  <si>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</si>
  <si>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</si>
  <si>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</si>
  <si>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</si>
  <si>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</si>
  <si>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</si>
  <si>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</si>
  <si>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</si>
  <si>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</si>
  <si>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</si>
  <si>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</si>
  <si>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</si>
  <si>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</si>
  <si>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</si>
  <si>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</si>
  <si>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</si>
  <si>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</si>
  <si>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</si>
  <si>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</si>
  <si>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</si>
  <si>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</si>
  <si>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</si>
  <si>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</si>
  <si>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</si>
  <si>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</si>
  <si>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</si>
  <si>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</si>
  <si>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</si>
  <si>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</si>
  <si>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</si>
  <si>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</si>
  <si>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</si>
  <si>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</si>
  <si>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</si>
  <si>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</si>
  <si>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</si>
  <si>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</si>
  <si>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</si>
  <si>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</si>
  <si>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</si>
  <si>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</si>
  <si>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</si>
  <si>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</si>
  <si>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</si>
  <si>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</si>
  <si>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</si>
  <si>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</si>
  <si>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</si>
  <si>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</si>
  <si>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</si>
  <si>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</si>
  <si>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</si>
  <si>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</si>
  <si>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</si>
  <si>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</si>
  <si>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</si>
  <si>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</si>
  <si>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</si>
  <si>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</si>
  <si>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</si>
  <si>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</si>
  <si>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</si>
  <si>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</si>
  <si>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</si>
  <si>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</si>
  <si>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</si>
  <si>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</si>
  <si>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</si>
  <si>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</si>
  <si>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</si>
  <si>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</si>
  <si>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</si>
  <si>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</si>
  <si>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</si>
  <si>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</si>
  <si>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</si>
  <si>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</si>
  <si>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</si>
  <si>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</si>
  <si>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</si>
  <si>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</si>
  <si>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</si>
  <si>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</si>
  <si>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</si>
  <si>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</si>
  <si>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</si>
  <si>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</si>
  <si>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</si>
  <si>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</si>
  <si>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</si>
  <si>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</si>
  <si>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</si>
  <si>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</si>
  <si>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</si>
  <si>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</si>
  <si>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</si>
  <si>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</si>
  <si>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</si>
  <si>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</si>
  <si>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</si>
  <si>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</si>
  <si>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</si>
  <si>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</si>
  <si>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</si>
  <si>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</si>
  <si>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</si>
  <si>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</si>
  <si>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</si>
  <si>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</si>
  <si>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</si>
  <si>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</si>
  <si>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</si>
  <si>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</si>
  <si>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</si>
  <si>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</si>
  <si>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</si>
  <si>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</si>
  <si>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</si>
  <si>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</si>
  <si>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</si>
  <si>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</si>
  <si>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</si>
  <si>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</si>
  <si>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</si>
  <si>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</si>
  <si>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</si>
  <si>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</si>
  <si>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</si>
  <si>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</si>
  <si>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</si>
  <si>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</si>
  <si>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</si>
  <si>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</si>
  <si>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</si>
  <si>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</si>
  <si>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</si>
  <si>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</si>
  <si>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</si>
  <si>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</si>
  <si>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</si>
  <si>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</si>
  <si>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</si>
  <si>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</si>
  <si>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</si>
  <si>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</si>
  <si>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</si>
  <si>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</si>
  <si>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</si>
  <si>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</si>
  <si>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</si>
  <si>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</si>
  <si>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</si>
  <si>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</si>
  <si>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</si>
  <si>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</si>
  <si>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</si>
  <si>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</si>
  <si>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</si>
  <si>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</si>
  <si>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</si>
  <si>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</si>
  <si>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</si>
  <si>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</si>
  <si>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</si>
  <si>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</si>
  <si>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</si>
  <si>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</si>
  <si>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</si>
  <si>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</si>
  <si>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</si>
  <si>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</si>
  <si>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</si>
  <si>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</si>
  <si>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</si>
  <si>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</si>
  <si>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</si>
  <si>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</si>
  <si>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</si>
  <si>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</si>
  <si>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</si>
  <si>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</si>
  <si>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</si>
  <si>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</si>
  <si>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</si>
  <si>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</si>
  <si>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</si>
  <si>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</si>
  <si>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</si>
  <si>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</si>
  <si>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</si>
  <si>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</si>
  <si>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</si>
  <si>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</si>
  <si>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</si>
  <si>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</si>
  <si>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</si>
  <si>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</si>
  <si>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</si>
  <si>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</si>
  <si>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</si>
  <si>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</si>
  <si>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</si>
  <si>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</si>
  <si>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</si>
  <si>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</si>
  <si>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</si>
  <si>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</si>
  <si>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</si>
  <si>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</si>
  <si>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</si>
  <si>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</si>
  <si>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</si>
  <si>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</si>
  <si>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</si>
  <si>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</si>
  <si>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</si>
  <si>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</si>
  <si>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</si>
  <si>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</si>
  <si>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</si>
  <si>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</si>
  <si>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</si>
  <si>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</si>
  <si>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</si>
  <si>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</si>
  <si>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</si>
  <si>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</si>
  <si>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</si>
  <si>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</si>
  <si>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</si>
  <si>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</si>
  <si>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</si>
  <si>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</si>
  <si>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</si>
  <si>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</si>
  <si>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</si>
  <si>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</si>
  <si>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</si>
  <si>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</si>
  <si>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</si>
  <si>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</si>
  <si>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</si>
  <si>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</si>
  <si>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</si>
  <si>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</si>
  <si>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</si>
  <si>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</si>
  <si>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</si>
  <si>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</si>
  <si>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</si>
  <si>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</si>
  <si>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</si>
  <si>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</si>
  <si>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</si>
  <si>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</si>
  <si>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</si>
  <si>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</si>
  <si>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</si>
  <si>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</si>
  <si>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</si>
  <si>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</si>
  <si>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</si>
  <si>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</si>
  <si>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</si>
  <si>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</si>
  <si>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</si>
  <si>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</si>
  <si>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</si>
  <si>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</si>
  <si>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</si>
  <si>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</si>
  <si>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</si>
  <si>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</si>
  <si>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</si>
  <si>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</si>
  <si>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</si>
  <si>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</si>
  <si>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</si>
  <si>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</si>
  <si>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</si>
  <si>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</si>
  <si>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</si>
  <si>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</si>
  <si>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</si>
  <si>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</si>
  <si>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</si>
  <si>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</si>
  <si>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</si>
  <si>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</si>
  <si>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</si>
  <si>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</si>
  <si>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</si>
  <si>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</si>
  <si>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</si>
  <si>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</si>
  <si>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</si>
  <si>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</si>
  <si>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</si>
  <si>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</si>
  <si>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</si>
  <si>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</si>
  <si>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</si>
  <si>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</si>
  <si>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</si>
  <si>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</si>
  <si>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</si>
  <si>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</si>
  <si>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</si>
  <si>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</si>
  <si>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</si>
  <si>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</si>
  <si>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</si>
  <si>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</si>
  <si>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</si>
  <si>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</si>
  <si>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</si>
  <si>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</si>
  <si>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</si>
  <si>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</si>
  <si>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</si>
  <si>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</si>
  <si>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</si>
  <si>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</si>
  <si>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</si>
  <si>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</si>
  <si>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</si>
  <si>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</si>
  <si>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</si>
  <si>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</si>
  <si>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</si>
  <si>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</si>
  <si>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</si>
  <si>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</si>
  <si>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</si>
  <si>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</si>
  <si>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</si>
  <si>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</si>
  <si>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</si>
  <si>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</si>
  <si>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</si>
  <si>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</si>
  <si>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</si>
  <si>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</si>
  <si>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</si>
  <si>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</si>
  <si>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</si>
  <si>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</si>
  <si>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</si>
  <si>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</si>
  <si>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</si>
  <si>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</si>
  <si>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</si>
  <si>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</si>
  <si>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</si>
  <si>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</si>
  <si>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</si>
  <si>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</si>
  <si>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</si>
  <si>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</si>
  <si>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</si>
  <si>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</si>
  <si>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</si>
  <si>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</si>
  <si>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</si>
  <si>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</si>
  <si>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</si>
  <si>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</si>
  <si>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</si>
  <si>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</si>
  <si>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</si>
  <si>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</si>
  <si>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</si>
  <si>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</si>
  <si>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</si>
  <si>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</si>
  <si>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</si>
  <si>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</si>
  <si>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</si>
  <si>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</si>
  <si>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</si>
  <si>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</si>
  <si>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</si>
  <si>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</si>
  <si>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</si>
  <si>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</si>
  <si>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</si>
  <si>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</si>
  <si>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</si>
  <si>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</si>
  <si>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</si>
  <si>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</si>
  <si>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</si>
  <si>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</si>
  <si>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</si>
  <si>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</si>
  <si>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</si>
  <si>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</si>
  <si>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</si>
  <si>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</si>
  <si>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</si>
  <si>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</si>
  <si>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</si>
  <si>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</si>
  <si>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</si>
  <si>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</si>
  <si>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</si>
  <si>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</si>
  <si>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</si>
  <si>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</si>
  <si>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</si>
  <si>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</si>
  <si>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</si>
  <si>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</si>
  <si>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</si>
  <si>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</si>
  <si>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</si>
  <si>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</si>
  <si>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</si>
  <si>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</si>
  <si>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</si>
  <si>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</si>
  <si>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</si>
  <si>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</si>
  <si>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</si>
  <si>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</si>
  <si>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</si>
  <si>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</si>
  <si>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</si>
  <si>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</si>
  <si>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</si>
  <si>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</si>
  <si>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</si>
  <si>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</si>
  <si>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</si>
  <si>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</si>
  <si>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</si>
  <si>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</si>
  <si>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</si>
  <si>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</si>
  <si>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</si>
  <si>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</si>
  <si>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</si>
  <si>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</si>
  <si>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</si>
  <si>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</si>
  <si>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</si>
  <si>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</si>
  <si>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</si>
  <si>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</si>
  <si>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</si>
  <si>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</si>
  <si>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</si>
  <si>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</si>
  <si>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</si>
  <si>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</si>
  <si>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</si>
  <si>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</si>
  <si>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</si>
  <si>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</si>
  <si>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</si>
  <si>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</si>
  <si>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</si>
  <si>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</si>
  <si>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</si>
  <si>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</si>
  <si>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</si>
  <si>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</si>
  <si>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</si>
  <si>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</si>
  <si>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</si>
  <si>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</si>
  <si>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</si>
  <si>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</si>
  <si>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</si>
  <si>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</si>
  <si>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</si>
  <si>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</si>
  <si>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</si>
  <si>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</si>
  <si>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</si>
  <si>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</si>
  <si>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</si>
  <si>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</si>
  <si>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</si>
  <si>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</si>
  <si>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</si>
  <si>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</si>
  <si>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</si>
  <si>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</si>
  <si>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</si>
  <si>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</si>
  <si>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</si>
  <si>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</si>
  <si>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</si>
  <si>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</si>
  <si>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</si>
  <si>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</si>
  <si>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</si>
  <si>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</si>
  <si>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</si>
  <si>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</si>
  <si>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</si>
  <si>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</si>
  <si>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</si>
  <si>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</si>
  <si>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</si>
  <si>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</si>
  <si>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</si>
  <si>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</si>
  <si>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</si>
  <si>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</si>
  <si>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</si>
  <si>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</si>
  <si>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</si>
  <si>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</si>
  <si>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</si>
  <si>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</si>
  <si>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</si>
  <si>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</si>
  <si>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</si>
  <si>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</si>
  <si>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</si>
  <si>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</si>
  <si>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</si>
  <si>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</si>
  <si>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</si>
  <si>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</si>
  <si>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</si>
  <si>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</si>
  <si>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</si>
  <si>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</si>
  <si>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</si>
  <si>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</si>
  <si>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</si>
  <si>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</si>
  <si>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</si>
  <si>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</si>
  <si>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</si>
  <si>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</si>
  <si>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</si>
  <si>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</si>
  <si>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</si>
  <si>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</si>
  <si>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</si>
  <si>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</si>
  <si>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</si>
  <si>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</si>
  <si>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</si>
  <si>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</si>
  <si>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</si>
  <si>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</si>
  <si>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</si>
  <si>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</si>
  <si>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</si>
  <si>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</si>
  <si>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</si>
  <si>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</si>
  <si>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</si>
  <si>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</si>
  <si>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</si>
  <si>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</si>
  <si>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</si>
  <si>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</si>
  <si>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</si>
  <si>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</si>
  <si>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</si>
  <si>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</si>
  <si>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</si>
  <si>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</si>
  <si>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</si>
  <si>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</si>
  <si>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</si>
  <si>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</si>
  <si>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</si>
  <si>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</si>
  <si>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</si>
  <si>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</si>
  <si>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</si>
  <si>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</si>
  <si>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</si>
  <si>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</si>
  <si>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</si>
  <si>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</si>
  <si>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</si>
  <si>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</si>
  <si>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</si>
  <si>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</si>
  <si>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</si>
  <si>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</si>
  <si>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</si>
  <si>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</si>
  <si>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</si>
  <si>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</si>
  <si>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</si>
  <si>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</si>
  <si>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</si>
  <si>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</si>
  <si>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</si>
  <si>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</si>
  <si>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</si>
  <si>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</si>
  <si>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</si>
  <si>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</si>
  <si>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</si>
  <si>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</si>
  <si>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</si>
  <si>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</si>
  <si>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</si>
  <si>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</si>
  <si>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</si>
  <si>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</si>
  <si>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</si>
  <si>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</si>
  <si>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</si>
  <si>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</si>
  <si>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</si>
  <si>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</si>
  <si>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</si>
  <si>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</si>
  <si>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</si>
  <si>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</si>
  <si>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</si>
  <si>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</si>
  <si>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</si>
  <si>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</si>
  <si>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</si>
  <si>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</si>
  <si>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</si>
  <si>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</si>
  <si>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</si>
  <si>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</si>
  <si>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</si>
  <si>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</si>
  <si>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</si>
  <si>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</si>
  <si>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</si>
  <si>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</si>
  <si>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</si>
  <si>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</si>
  <si>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</si>
  <si>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</si>
  <si>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</si>
  <si>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</si>
  <si>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</si>
  <si>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</si>
  <si>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</si>
  <si>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</si>
  <si>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</si>
  <si>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</si>
  <si>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</si>
  <si>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</si>
  <si>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</si>
  <si>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</si>
  <si>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</si>
  <si>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</si>
  <si>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</si>
  <si>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</si>
  <si>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</si>
  <si>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</si>
  <si>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</si>
  <si>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</si>
  <si>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</si>
  <si>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</si>
  <si>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</si>
  <si>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</si>
  <si>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</si>
  <si>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</si>
  <si>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</si>
  <si>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</si>
  <si>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</si>
  <si>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</si>
  <si>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</si>
  <si>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</si>
  <si>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</si>
  <si>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</si>
  <si>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</si>
  <si>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</si>
  <si>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</si>
  <si>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</si>
  <si>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</si>
  <si>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</si>
  <si>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</si>
  <si>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</si>
  <si>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</si>
  <si>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</si>
  <si>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</si>
  <si>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</si>
  <si>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</si>
  <si>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</si>
  <si>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</si>
  <si>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</si>
  <si>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</si>
  <si>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</si>
  <si>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</si>
  <si>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</si>
  <si>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</si>
  <si>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</si>
  <si>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</si>
  <si>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</si>
  <si>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</si>
  <si>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</si>
  <si>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</si>
  <si>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</si>
  <si>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</si>
  <si>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</si>
  <si>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</si>
  <si>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</si>
  <si>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</si>
  <si>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</si>
  <si>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</si>
  <si>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</si>
  <si>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</si>
  <si>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</si>
  <si>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</si>
  <si>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</si>
  <si>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</si>
  <si>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</si>
  <si>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</si>
  <si>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</si>
  <si>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</si>
  <si>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</si>
  <si>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</si>
  <si>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</si>
  <si>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</si>
  <si>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</si>
  <si>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</si>
  <si>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</si>
  <si>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</si>
  <si>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</si>
  <si>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</si>
  <si>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</si>
  <si>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</si>
  <si>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</si>
  <si>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</si>
  <si>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</si>
  <si>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</si>
  <si>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</si>
  <si>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</si>
  <si>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</si>
  <si>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</si>
  <si>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</si>
  <si>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</si>
  <si>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</si>
  <si>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</si>
  <si>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</si>
  <si>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</si>
  <si>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</si>
  <si>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</si>
  <si>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</si>
  <si>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</si>
  <si>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</si>
  <si>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</si>
  <si>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</si>
  <si>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</si>
  <si>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</si>
  <si>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</si>
  <si>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</si>
  <si>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</si>
  <si>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</si>
  <si>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</si>
  <si>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</si>
  <si>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</si>
  <si>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</si>
  <si>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</si>
  <si>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</si>
  <si>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</si>
  <si>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</si>
  <si>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</si>
  <si>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</si>
  <si>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</si>
  <si>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</si>
  <si>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</si>
  <si>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</si>
  <si>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</si>
  <si>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</si>
  <si>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</si>
  <si>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</si>
  <si>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</si>
  <si>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</si>
  <si>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</si>
  <si>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</si>
  <si>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</si>
  <si>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</si>
  <si>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</si>
  <si>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</si>
  <si>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</si>
  <si>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</si>
  <si>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</si>
  <si>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</si>
  <si>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</si>
  <si>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</si>
  <si>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</si>
  <si>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</si>
  <si>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</si>
  <si>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</si>
  <si>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</si>
  <si>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</si>
  <si>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</si>
  <si>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</si>
  <si>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</si>
  <si>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</si>
  <si>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</si>
  <si>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</si>
  <si>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</si>
  <si>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</si>
  <si>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</si>
  <si>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</si>
  <si>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</si>
  <si>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</si>
  <si>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</si>
  <si>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</si>
  <si>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</si>
  <si>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</si>
  <si>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</si>
  <si>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</si>
  <si>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</si>
  <si>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</si>
  <si>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</si>
  <si>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</si>
  <si>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</si>
  <si>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</si>
  <si>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</si>
  <si>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</si>
  <si>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</si>
  <si>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</si>
  <si>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</si>
  <si>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</si>
  <si>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</si>
  <si>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</si>
  <si>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</si>
  <si>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</si>
  <si>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</si>
  <si>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</si>
  <si>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</si>
  <si>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</si>
  <si>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</si>
  <si>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</si>
  <si>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</si>
  <si>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</si>
  <si>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</si>
  <si>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</si>
  <si>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</si>
  <si>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</si>
  <si>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</si>
  <si>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</si>
  <si>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</si>
  <si>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</si>
  <si>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</si>
  <si>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</si>
  <si>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</si>
  <si>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</si>
  <si>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</si>
  <si>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</si>
  <si>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</si>
  <si>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</si>
  <si>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</si>
  <si>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</si>
  <si>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</si>
  <si>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</si>
  <si>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</si>
  <si>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</si>
  <si>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</si>
  <si>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</si>
  <si>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</si>
  <si>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</si>
  <si>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</si>
  <si>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</si>
  <si>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</si>
  <si>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</si>
  <si>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</si>
  <si>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</si>
  <si>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</si>
  <si>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</si>
  <si>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</si>
  <si>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</si>
  <si>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</si>
  <si>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</si>
  <si>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</si>
  <si>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</si>
  <si>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</si>
  <si>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</si>
  <si>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</si>
  <si>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</si>
  <si>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</si>
  <si>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</si>
  <si>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</si>
  <si>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</si>
  <si>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</si>
  <si>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</si>
  <si>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</si>
  <si>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</si>
  <si>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</si>
  <si>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</si>
  <si>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</si>
  <si>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</si>
  <si>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</si>
  <si>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</si>
  <si>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</si>
  <si>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</si>
  <si>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</si>
  <si>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</si>
  <si>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</si>
  <si>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</si>
  <si>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</si>
  <si>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</si>
  <si>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</si>
  <si>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</si>
  <si>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</si>
  <si>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</si>
  <si>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</si>
  <si>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</si>
  <si>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</si>
  <si>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</si>
  <si>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</si>
  <si>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</si>
  <si>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</si>
  <si>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</si>
  <si>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</si>
  <si>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</si>
  <si>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</si>
  <si>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</si>
  <si>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</si>
  <si>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</si>
  <si>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</si>
  <si>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</si>
  <si>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</si>
  <si>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</si>
  <si>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</si>
  <si>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</si>
  <si>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</si>
  <si>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</si>
  <si>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</si>
  <si>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</si>
  <si>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</si>
  <si>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</si>
  <si>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</si>
  <si>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</si>
  <si>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</si>
  <si>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</si>
  <si>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</si>
  <si>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</si>
  <si>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</si>
  <si>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</si>
  <si>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</si>
  <si>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</si>
  <si>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</si>
  <si>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</si>
  <si>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</si>
  <si>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</si>
  <si>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</si>
  <si>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</si>
  <si>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</si>
  <si>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</si>
  <si>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</si>
  <si>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</si>
  <si>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</si>
  <si>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</si>
  <si>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</si>
  <si>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</si>
  <si>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</si>
  <si>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</si>
  <si>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</si>
  <si>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</si>
  <si>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</si>
  <si>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</si>
  <si>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</si>
  <si>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</si>
  <si>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</si>
  <si>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</si>
  <si>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</si>
  <si>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</si>
  <si>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</si>
  <si>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</si>
  <si>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</si>
  <si>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</si>
  <si>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</si>
  <si>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</si>
  <si>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</si>
  <si>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</si>
  <si>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</si>
  <si>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</si>
  <si>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</si>
  <si>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</si>
  <si>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</si>
  <si>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</si>
  <si>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</si>
  <si>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</si>
  <si>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</si>
  <si>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</si>
  <si>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</si>
  <si>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</si>
  <si>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</si>
  <si>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</si>
  <si>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</si>
  <si>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</si>
  <si>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</si>
  <si>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</si>
  <si>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</si>
  <si>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</si>
  <si>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</si>
  <si>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</si>
  <si>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</si>
  <si>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</si>
  <si>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</si>
  <si>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</si>
  <si>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</si>
  <si>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</si>
  <si>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</si>
  <si>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</si>
  <si>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</si>
  <si>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</si>
  <si>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</si>
  <si>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</si>
  <si>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</si>
  <si>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</si>
  <si>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</si>
  <si>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</si>
  <si>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</si>
  <si>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</si>
  <si>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</si>
  <si>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</si>
  <si>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</si>
  <si>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</si>
  <si>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</si>
  <si>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</si>
  <si>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</si>
  <si>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</si>
  <si>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</si>
  <si>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</si>
  <si>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</si>
  <si>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</si>
  <si>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</si>
  <si>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</si>
  <si>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</si>
  <si>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</si>
  <si>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</si>
  <si>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</si>
  <si>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</si>
  <si>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</si>
  <si>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</si>
  <si>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</si>
  <si>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</si>
  <si>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</si>
  <si>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</si>
  <si>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</si>
  <si>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</si>
  <si>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</si>
  <si>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</si>
  <si>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</si>
  <si>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</si>
  <si>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</si>
  <si>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</si>
  <si>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</si>
  <si>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</si>
  <si>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</si>
  <si>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</si>
  <si>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</si>
  <si>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</si>
  <si>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</si>
  <si>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</si>
  <si>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</si>
  <si>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</si>
  <si>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</si>
  <si>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</si>
  <si>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</si>
  <si>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</si>
  <si>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</si>
  <si>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</si>
  <si>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</si>
  <si>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</si>
  <si>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</si>
  <si>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</si>
  <si>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</si>
  <si>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</si>
  <si>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</si>
  <si>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</si>
  <si>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</si>
  <si>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</si>
  <si>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</si>
  <si>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</si>
  <si>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</si>
  <si>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</si>
  <si>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</si>
  <si>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</si>
  <si>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</si>
  <si>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</si>
  <si>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</si>
  <si>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</si>
  <si>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</si>
  <si>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</si>
  <si>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</si>
  <si>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</si>
  <si>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</si>
  <si>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</si>
  <si>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</si>
  <si>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</si>
  <si>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</si>
  <si>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</si>
  <si>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</si>
  <si>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</si>
  <si>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</si>
  <si>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</si>
  <si>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</si>
  <si>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</si>
  <si>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</si>
  <si>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</si>
  <si>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</si>
  <si>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</si>
  <si>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</si>
  <si>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</si>
  <si>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</si>
  <si>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</si>
  <si>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</si>
  <si>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</si>
  <si>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</si>
  <si>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</si>
  <si>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</si>
  <si>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</si>
  <si>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</si>
  <si>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</si>
  <si>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</si>
  <si>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</si>
  <si>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</si>
  <si>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</si>
  <si>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</si>
  <si>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</si>
  <si>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</si>
  <si>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</si>
  <si>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</si>
  <si>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</si>
  <si>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</si>
  <si>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</si>
  <si>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</si>
  <si>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</si>
  <si>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</si>
  <si>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</si>
  <si>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</si>
  <si>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</si>
  <si>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</si>
  <si>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</si>
  <si>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</si>
  <si>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</si>
  <si>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</si>
  <si>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</si>
  <si>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</si>
  <si>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</si>
  <si>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</si>
  <si>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</si>
  <si>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</si>
  <si>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</si>
  <si>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</si>
  <si>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</si>
  <si>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</si>
  <si>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</si>
  <si>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</si>
  <si>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</si>
  <si>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</si>
  <si>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</si>
  <si>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</si>
  <si>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</si>
  <si>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</si>
  <si>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</si>
  <si>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</si>
  <si>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</si>
  <si>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</si>
  <si>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</si>
  <si>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</si>
  <si>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</si>
  <si>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</si>
  <si>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</si>
  <si>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</si>
  <si>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</si>
  <si>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</si>
  <si>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</si>
  <si>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</si>
  <si>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</si>
  <si>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</si>
  <si>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</si>
  <si>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</si>
  <si>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</si>
  <si>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</si>
  <si>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</si>
  <si>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</si>
  <si>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</si>
  <si>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</si>
  <si>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</si>
  <si>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</si>
  <si>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</si>
  <si>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</si>
  <si>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</si>
  <si>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</si>
  <si>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</si>
  <si>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</si>
  <si>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</si>
  <si>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</si>
  <si>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</si>
  <si>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</si>
  <si>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</si>
  <si>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</si>
  <si>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</si>
  <si>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</si>
  <si>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</si>
  <si>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</si>
  <si>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</si>
  <si>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</si>
  <si>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</si>
  <si>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</si>
  <si>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</si>
  <si>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</si>
  <si>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</si>
  <si>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</si>
  <si>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</si>
  <si>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</si>
  <si>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</si>
  <si>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</si>
  <si>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</si>
  <si>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</si>
  <si>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</si>
  <si>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</si>
  <si>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</si>
  <si>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</si>
  <si>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</si>
  <si>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</si>
  <si>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</si>
  <si>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</si>
  <si>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</si>
  <si>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</si>
  <si>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</si>
  <si>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</si>
  <si>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</si>
  <si>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</si>
  <si>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</si>
  <si>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</si>
  <si>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</si>
  <si>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</si>
  <si>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</si>
  <si>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</si>
  <si>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</si>
  <si>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</si>
  <si>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</si>
  <si>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</si>
  <si>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</si>
  <si>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</si>
  <si>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</si>
  <si>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</si>
  <si>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</si>
  <si>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</si>
  <si>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</si>
  <si>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</si>
  <si>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</si>
  <si>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</si>
  <si>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</si>
  <si>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</si>
  <si>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</si>
  <si>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</si>
  <si>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</si>
  <si>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</si>
  <si>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</si>
  <si>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</si>
  <si>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</si>
  <si>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</si>
  <si>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</si>
  <si>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</si>
  <si>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</si>
  <si>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</si>
  <si>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</si>
  <si>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</si>
  <si>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</si>
  <si>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</si>
  <si>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</si>
  <si>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</si>
  <si>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</si>
  <si>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</si>
  <si>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</si>
  <si>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</si>
  <si>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</si>
  <si>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</si>
  <si>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</si>
  <si>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</si>
  <si>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</si>
  <si>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</si>
  <si>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</si>
  <si>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</si>
  <si>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</si>
  <si>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</si>
  <si>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</si>
  <si>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</si>
  <si>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</si>
  <si>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</si>
  <si>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</si>
  <si>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</si>
  <si>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</si>
  <si>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</si>
  <si>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</si>
  <si>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</si>
  <si>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</si>
  <si>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</si>
  <si>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</si>
  <si>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</si>
  <si>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</si>
  <si>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</si>
  <si>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</si>
  <si>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</si>
  <si>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</si>
  <si>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</si>
  <si>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</si>
  <si>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</si>
  <si>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</si>
  <si>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</si>
  <si>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</si>
  <si>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</si>
  <si>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</si>
  <si>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</si>
  <si>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</si>
  <si>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</si>
  <si>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</si>
  <si>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</si>
  <si>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</si>
  <si>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</si>
  <si>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</si>
  <si>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</si>
  <si>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</si>
  <si>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</si>
  <si>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</si>
  <si>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</si>
  <si>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</si>
  <si>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</si>
  <si>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</si>
  <si>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</si>
  <si>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</si>
  <si>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</si>
  <si>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</si>
  <si>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</si>
  <si>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</si>
  <si>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</si>
  <si>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</si>
  <si>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</si>
  <si>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</si>
  <si>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</si>
  <si>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</si>
  <si>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</si>
  <si>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</si>
  <si>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</si>
  <si>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</si>
  <si>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</si>
  <si>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</si>
  <si>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</si>
  <si>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</si>
  <si>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</si>
  <si>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</si>
  <si>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</si>
  <si>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</si>
  <si>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</si>
  <si>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</si>
  <si>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</si>
  <si>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</si>
  <si>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</si>
  <si>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</si>
  <si>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</si>
  <si>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</si>
  <si>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</si>
  <si>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</si>
  <si>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</si>
  <si>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</si>
  <si>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</si>
  <si>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</si>
  <si>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</si>
  <si>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</si>
  <si>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</si>
  <si>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</si>
  <si>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</si>
  <si>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</si>
  <si>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</si>
  <si>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</si>
  <si>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</si>
  <si>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</si>
  <si>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</si>
  <si>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</si>
  <si>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</si>
  <si>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</si>
  <si>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</si>
  <si>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</si>
  <si>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</si>
  <si>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</si>
  <si>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</si>
  <si>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</si>
  <si>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</si>
  <si>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</si>
  <si>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</si>
  <si>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</si>
  <si>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</si>
  <si>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</si>
  <si>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</si>
  <si>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</si>
  <si>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</si>
  <si>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</si>
  <si>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</si>
  <si>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</si>
  <si>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</si>
  <si>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</si>
  <si>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</si>
  <si>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</si>
  <si>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</si>
  <si>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</si>
  <si>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</si>
  <si>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</si>
  <si>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</si>
  <si>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</si>
  <si>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</si>
  <si>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</si>
  <si>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</si>
  <si>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</si>
  <si>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</si>
  <si>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</si>
  <si>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</si>
  <si>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</si>
  <si>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</si>
  <si>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</si>
  <si>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</si>
  <si>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</si>
  <si>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</si>
  <si>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</si>
  <si>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</si>
  <si>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</si>
  <si>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</si>
  <si>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</si>
  <si>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</si>
  <si>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</si>
  <si>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</si>
  <si>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</si>
  <si>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</si>
  <si>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</si>
  <si>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</si>
  <si>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</si>
  <si>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</si>
  <si>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</si>
  <si>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</si>
  <si>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</si>
  <si>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</si>
  <si>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</si>
  <si>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</si>
  <si>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</si>
  <si>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</si>
  <si>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</si>
  <si>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</si>
  <si>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</si>
  <si>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</si>
  <si>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</si>
  <si>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</si>
  <si>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</si>
  <si>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</si>
  <si>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</si>
  <si>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</si>
  <si>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</si>
  <si>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</si>
  <si>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</si>
  <si>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</si>
  <si>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</si>
  <si>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</si>
  <si>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</si>
  <si>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</si>
  <si>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</si>
  <si>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</si>
  <si>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</si>
  <si>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</si>
  <si>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</si>
  <si>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</si>
  <si>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</si>
  <si>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</si>
  <si>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</si>
  <si>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</si>
  <si>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</si>
  <si>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</si>
  <si>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</si>
  <si>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</si>
  <si>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</si>
  <si>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</si>
  <si>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</si>
  <si>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</si>
  <si>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</si>
  <si>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</si>
  <si>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</si>
  <si>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</si>
  <si>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</si>
  <si>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</si>
  <si>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</si>
  <si>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</si>
  <si>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</si>
  <si>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</si>
  <si>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</si>
  <si>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</si>
  <si>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</si>
  <si>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</si>
  <si>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</si>
  <si>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</si>
  <si>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</si>
  <si>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</si>
  <si>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</si>
  <si>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</si>
  <si>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</si>
  <si>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</si>
  <si>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</si>
  <si>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</si>
  <si>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</si>
  <si>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</si>
  <si>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</si>
  <si>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</si>
  <si>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</si>
  <si>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</si>
  <si>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</si>
  <si>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</si>
  <si>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</si>
  <si>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</si>
  <si>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</si>
  <si>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</si>
  <si>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</si>
  <si>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</si>
  <si>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</si>
  <si>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</si>
  <si>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</si>
  <si>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</si>
  <si>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</si>
  <si>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</si>
  <si>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</si>
  <si>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</si>
  <si>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</si>
  <si>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</si>
  <si>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</si>
  <si>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</si>
  <si>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</si>
  <si>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</si>
  <si>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</si>
  <si>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</si>
  <si>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</si>
  <si>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</si>
  <si>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</si>
  <si>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</si>
  <si>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</si>
  <si>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</si>
  <si>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</si>
  <si>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</si>
  <si>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</si>
  <si>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</si>
  <si>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</si>
  <si>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</si>
  <si>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</si>
  <si>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</si>
  <si>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</si>
  <si>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</si>
  <si>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</si>
  <si>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</si>
  <si>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</si>
  <si>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</si>
  <si>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</si>
  <si>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</si>
  <si>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</si>
  <si>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</si>
  <si>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</si>
  <si>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</si>
  <si>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</si>
  <si>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</si>
  <si>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</si>
  <si>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</si>
  <si>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</si>
  <si>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</si>
  <si>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</si>
  <si>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</si>
  <si>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</si>
  <si>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</si>
  <si>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</si>
  <si>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</si>
  <si>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</si>
  <si>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</si>
  <si>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</si>
  <si>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</si>
  <si>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</si>
  <si>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</si>
  <si>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</si>
  <si>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</si>
  <si>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</si>
  <si>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</si>
  <si>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</si>
  <si>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</si>
  <si>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</si>
  <si>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</si>
  <si>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</si>
  <si>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</si>
  <si>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</si>
  <si>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</si>
  <si>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</si>
  <si>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</si>
  <si>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</si>
  <si>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</si>
  <si>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</si>
  <si>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</si>
  <si>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</si>
  <si>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</si>
  <si>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</si>
  <si>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</si>
  <si>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</si>
  <si>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</si>
  <si>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</si>
  <si>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</si>
  <si>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</si>
  <si>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</si>
  <si>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</si>
  <si>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</si>
  <si>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</si>
  <si>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</si>
  <si>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</si>
  <si>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</si>
  <si>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</si>
  <si>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</si>
  <si>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</si>
  <si>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</si>
  <si>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</si>
  <si>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</si>
  <si>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</si>
  <si>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</si>
  <si>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</si>
  <si>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</si>
  <si>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</si>
  <si>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</si>
  <si>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</si>
  <si>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</si>
  <si>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</si>
  <si>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</si>
  <si>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</si>
  <si>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</si>
  <si>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</si>
  <si>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</si>
  <si>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</si>
  <si>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</si>
  <si>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</si>
  <si>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</si>
  <si>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</si>
  <si>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</si>
  <si>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</si>
  <si>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</si>
  <si>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</si>
  <si>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</si>
  <si>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</si>
  <si>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</si>
  <si>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</si>
  <si>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</si>
  <si>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</si>
  <si>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</si>
  <si>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</si>
  <si>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</si>
  <si>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</si>
  <si>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</si>
  <si>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</si>
  <si>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</si>
  <si>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</si>
  <si>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</si>
  <si>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</si>
  <si>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</si>
  <si>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</si>
  <si>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</si>
  <si>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</si>
  <si>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</si>
  <si>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</si>
  <si>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</si>
  <si>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</si>
  <si>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</si>
  <si>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</si>
  <si>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</si>
  <si>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</si>
  <si>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</si>
  <si>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</si>
  <si>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</si>
  <si>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</si>
  <si>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</si>
  <si>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</si>
  <si>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</si>
  <si>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</si>
  <si>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</si>
  <si>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</si>
  <si>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</si>
  <si>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</si>
  <si>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</si>
  <si>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</si>
  <si>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</si>
  <si>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</si>
  <si>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</si>
  <si>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</si>
  <si>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</si>
  <si>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</si>
  <si>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</si>
  <si>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</si>
  <si>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</si>
  <si>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</si>
  <si>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</si>
  <si>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</si>
  <si>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</si>
  <si>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</si>
  <si>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</si>
  <si>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</si>
  <si>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</si>
  <si>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</si>
  <si>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</si>
  <si>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</si>
  <si>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</si>
  <si>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</si>
  <si>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</si>
  <si>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</si>
  <si>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</si>
  <si>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</si>
  <si>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</si>
  <si>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</si>
  <si>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</si>
  <si>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</si>
  <si>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</si>
  <si>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</si>
  <si>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</si>
  <si>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</si>
  <si>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</si>
  <si>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</si>
  <si>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</si>
  <si>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</si>
  <si>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</si>
  <si>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</si>
  <si>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</si>
  <si>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</si>
  <si>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</si>
  <si>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</si>
  <si>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</si>
  <si>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</si>
  <si>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</si>
  <si>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</si>
  <si>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</si>
  <si>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</si>
  <si>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</si>
  <si>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</si>
  <si>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</si>
  <si>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</si>
  <si>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</si>
  <si>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</si>
  <si>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</si>
  <si>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</si>
  <si>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</si>
  <si>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</si>
  <si>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</si>
  <si>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</si>
  <si>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</si>
  <si>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</si>
  <si>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</si>
  <si>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</si>
  <si>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</si>
  <si>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</si>
  <si>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</si>
  <si>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</si>
  <si>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</si>
  <si>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</si>
  <si>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</si>
  <si>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</si>
  <si>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</si>
  <si>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</si>
  <si>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</si>
  <si>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</si>
  <si>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</si>
  <si>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</si>
  <si>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</si>
  <si>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</si>
  <si>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</si>
  <si>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</si>
  <si>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</si>
  <si>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</si>
  <si>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</si>
  <si>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</si>
  <si>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</si>
  <si>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</si>
  <si>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</si>
  <si>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</si>
  <si>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</si>
  <si>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</si>
  <si>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</si>
  <si>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</si>
  <si>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</si>
  <si>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</si>
  <si>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</si>
  <si>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</si>
  <si>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</si>
  <si>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</si>
  <si>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</si>
  <si>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</si>
  <si>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</si>
  <si>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</si>
  <si>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</si>
  <si>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</si>
  <si>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</si>
  <si>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</si>
  <si>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</si>
  <si>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</si>
  <si>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</si>
  <si>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</si>
  <si>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</si>
  <si>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</si>
  <si>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</si>
  <si>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</si>
  <si>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</si>
  <si>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</si>
  <si>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</si>
  <si>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</si>
  <si>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</si>
  <si>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</si>
  <si>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</si>
  <si>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</si>
  <si>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</si>
  <si>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</si>
  <si>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</si>
  <si>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</si>
  <si>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</si>
  <si>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</si>
  <si>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</si>
  <si>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</si>
  <si>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</si>
  <si>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</si>
  <si>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</si>
  <si>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</si>
  <si>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</si>
  <si>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</si>
  <si>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</si>
  <si>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</si>
  <si>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</si>
  <si>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</si>
  <si>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</si>
  <si>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</si>
  <si>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</si>
  <si>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</si>
  <si>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</si>
  <si>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</si>
  <si>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</si>
  <si>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</si>
  <si>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</si>
  <si>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</si>
  <si>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</si>
  <si>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</si>
  <si>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</si>
  <si>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</si>
  <si>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</si>
  <si>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</si>
  <si>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</si>
  <si>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</si>
  <si>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</si>
  <si>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</si>
  <si>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</si>
  <si>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</si>
  <si>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</si>
  <si>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</si>
  <si>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</si>
  <si>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</si>
  <si>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</si>
  <si>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</si>
  <si>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</si>
  <si>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</si>
  <si>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</si>
  <si>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</si>
  <si>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</si>
  <si>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</si>
  <si>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</si>
  <si>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</si>
  <si>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</si>
  <si>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</si>
  <si>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</si>
  <si>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</si>
  <si>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</si>
  <si>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</si>
  <si>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</si>
  <si>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</si>
  <si>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</si>
  <si>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</si>
  <si>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</si>
  <si>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</si>
  <si>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</si>
  <si>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</si>
  <si>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</si>
  <si>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</si>
  <si>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</si>
  <si>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</si>
  <si>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</si>
  <si>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</si>
  <si>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</si>
  <si>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</si>
  <si>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</si>
  <si>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</si>
  <si>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</si>
  <si>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</si>
  <si>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</si>
  <si>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</si>
  <si>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</si>
  <si>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</si>
  <si>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</si>
  <si>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</si>
  <si>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</si>
  <si>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</si>
  <si>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</si>
  <si>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</si>
  <si>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</si>
  <si>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</si>
  <si>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</si>
  <si>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</si>
  <si>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</si>
  <si>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</si>
  <si>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</si>
  <si>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</si>
  <si>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</si>
  <si>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</si>
  <si>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</si>
  <si>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</si>
  <si>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</si>
  <si>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</si>
  <si>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</si>
  <si>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</si>
  <si>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</si>
  <si>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</si>
  <si>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</si>
  <si>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</si>
  <si>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</si>
  <si>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</si>
  <si>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</si>
  <si>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</si>
  <si>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</si>
  <si>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</si>
  <si>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</si>
  <si>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</si>
  <si>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</si>
  <si>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</si>
  <si>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</si>
  <si>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</si>
  <si>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</si>
  <si>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</si>
  <si>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</si>
  <si>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</si>
  <si>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</si>
  <si>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</si>
  <si>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</si>
  <si>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</si>
  <si>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</si>
  <si>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</si>
  <si>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</si>
  <si>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</si>
  <si>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</si>
  <si>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</si>
  <si>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</si>
  <si>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</si>
  <si>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</si>
  <si>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</si>
  <si>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</si>
  <si>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</si>
  <si>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</si>
  <si>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</si>
  <si>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</si>
  <si>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</si>
  <si>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</si>
  <si>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</si>
  <si>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</si>
  <si>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</si>
  <si>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</si>
  <si>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</si>
  <si>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</si>
  <si>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</si>
  <si>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</si>
  <si>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</si>
  <si>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</si>
  <si>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</si>
  <si>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</si>
  <si>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</si>
  <si>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</si>
  <si>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</si>
  <si>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</si>
  <si>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</si>
  <si>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</si>
  <si>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</si>
  <si>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</si>
  <si>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</si>
  <si>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</si>
  <si>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</si>
  <si>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</si>
  <si>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</si>
  <si>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</si>
  <si>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</si>
  <si>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</si>
  <si>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</si>
  <si>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</si>
  <si>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</si>
  <si>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</si>
  <si>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</si>
  <si>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</si>
  <si>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</si>
  <si>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</si>
  <si>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</si>
  <si>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</si>
  <si>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</si>
  <si>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</si>
  <si>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</si>
  <si>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</si>
  <si>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</si>
  <si>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</si>
  <si>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</si>
  <si>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</si>
  <si>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</si>
  <si>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</si>
  <si>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</si>
  <si>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</si>
  <si>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</si>
  <si>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</si>
  <si>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</si>
  <si>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</si>
  <si>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</si>
  <si>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</si>
  <si>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</si>
  <si>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</si>
  <si>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</si>
  <si>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</si>
  <si>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</si>
  <si>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</si>
  <si>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</si>
  <si>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</si>
  <si>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</si>
  <si>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</si>
  <si>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</si>
  <si>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</si>
  <si>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</si>
  <si>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</si>
  <si>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</si>
  <si>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</si>
  <si>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</si>
  <si>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</si>
  <si>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</si>
  <si>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</si>
  <si>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</si>
  <si>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</si>
  <si>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</si>
  <si>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</si>
  <si>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</si>
  <si>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</si>
  <si>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</si>
  <si>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</si>
  <si>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</si>
  <si>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</si>
  <si>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</si>
  <si>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</si>
  <si>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</si>
  <si>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</si>
  <si>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</si>
  <si>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</si>
  <si>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</si>
  <si>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</si>
  <si>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</si>
  <si>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</si>
  <si>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</si>
  <si>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</si>
  <si>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</si>
  <si>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</si>
  <si>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</si>
  <si>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</si>
  <si>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</si>
  <si>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</si>
  <si>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</si>
  <si>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</si>
  <si>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</si>
  <si>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</si>
  <si>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</si>
  <si>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</si>
  <si>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</si>
  <si>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</si>
  <si>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</si>
  <si>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</si>
  <si>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</si>
  <si>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</si>
  <si>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</si>
  <si>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</si>
  <si>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</si>
  <si>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</si>
  <si>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</si>
  <si>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</si>
  <si>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</si>
  <si>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</si>
  <si>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</si>
  <si>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</si>
  <si>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</si>
  <si>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</si>
  <si>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</si>
  <si>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</si>
  <si>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</si>
  <si>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</si>
  <si>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</si>
  <si>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</si>
  <si>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</si>
  <si>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</si>
  <si>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</si>
  <si>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</si>
  <si>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</si>
  <si>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</si>
  <si>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</si>
  <si>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</si>
  <si>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</si>
  <si>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</si>
  <si>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</si>
  <si>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</si>
  <si>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</si>
  <si>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</si>
  <si>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</si>
  <si>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</si>
  <si>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</si>
  <si>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</si>
  <si>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</si>
  <si>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</si>
  <si>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</si>
  <si>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</si>
  <si>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</si>
  <si>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</si>
  <si>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</si>
  <si>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</si>
  <si>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</si>
  <si>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</si>
  <si>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</si>
  <si>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</si>
  <si>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</si>
  <si>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</si>
  <si>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</si>
  <si>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</si>
  <si>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</si>
  <si>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</si>
  <si>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</si>
  <si>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</si>
  <si>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</si>
  <si>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</si>
  <si>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</si>
  <si>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</si>
  <si>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</si>
  <si>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</si>
  <si>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</si>
  <si>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</si>
  <si>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</si>
  <si>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</si>
  <si>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</si>
  <si>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</si>
  <si>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</si>
  <si>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</si>
  <si>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</si>
  <si>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</si>
  <si>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</si>
  <si>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</si>
  <si>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</si>
  <si>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</si>
  <si>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</si>
  <si>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</si>
  <si>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</si>
  <si>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</si>
  <si>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</si>
  <si>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</si>
  <si>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</si>
  <si>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</si>
  <si>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</si>
  <si>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</si>
  <si>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</si>
  <si>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</si>
  <si>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</si>
  <si>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</si>
  <si>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</si>
  <si>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</si>
  <si>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</si>
  <si>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</si>
  <si>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</si>
  <si>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</si>
  <si>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</si>
  <si>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</si>
  <si>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</si>
  <si>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</si>
  <si>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</si>
  <si>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</si>
  <si>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</si>
  <si>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</si>
  <si>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</si>
  <si>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</si>
  <si>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</si>
  <si>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</si>
  <si>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</si>
  <si>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</si>
  <si>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</si>
  <si>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</si>
  <si>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</si>
  <si>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</si>
  <si>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</si>
  <si>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</si>
  <si>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</si>
  <si>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</si>
  <si>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</si>
  <si>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</si>
  <si>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</si>
  <si>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</si>
  <si>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</si>
  <si>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</si>
  <si>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</si>
  <si>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</si>
  <si>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</si>
  <si>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</si>
  <si>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</si>
  <si>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</si>
  <si>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</si>
  <si>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</si>
  <si>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</si>
  <si>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</si>
  <si>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</si>
  <si>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</si>
  <si>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</si>
  <si>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</si>
  <si>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</si>
  <si>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</si>
  <si>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</si>
  <si>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</si>
  <si>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</si>
  <si>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</si>
  <si>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</si>
  <si>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</si>
  <si>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</si>
  <si>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</si>
  <si>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</si>
  <si>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</si>
  <si>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</si>
  <si>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</si>
  <si>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</si>
  <si>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</si>
  <si>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</si>
  <si>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</si>
  <si>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</si>
  <si>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</si>
  <si>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</si>
  <si>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</si>
  <si>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</si>
  <si>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</si>
  <si>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</si>
  <si>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</si>
  <si>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</si>
  <si>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</si>
  <si>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</si>
  <si>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</si>
  <si>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</si>
  <si>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</si>
  <si>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</si>
  <si>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</si>
  <si>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</si>
  <si>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</si>
  <si>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</si>
  <si>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</si>
  <si>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</si>
  <si>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</si>
  <si>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</si>
  <si>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</si>
  <si>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</si>
  <si>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</si>
  <si>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</si>
  <si>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</si>
  <si>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</si>
  <si>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</si>
  <si>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</si>
  <si>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</si>
  <si>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</si>
  <si>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</si>
  <si>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</si>
  <si>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</si>
  <si>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</si>
  <si>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</si>
  <si>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</si>
  <si>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</si>
  <si>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</si>
  <si>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</si>
  <si>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</si>
  <si>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</si>
  <si>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</si>
  <si>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</si>
  <si>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</si>
  <si>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</si>
  <si>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</si>
  <si>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</si>
  <si>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</si>
  <si>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</si>
  <si>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</si>
  <si>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</si>
  <si>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</si>
  <si>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</si>
  <si>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</si>
  <si>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</si>
  <si>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</si>
  <si>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</si>
  <si>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</si>
  <si>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</si>
  <si>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</si>
  <si>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</si>
  <si>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</si>
  <si>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</si>
  <si>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</si>
  <si>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</si>
  <si>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</si>
  <si>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</si>
  <si>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</si>
  <si>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</si>
  <si>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</si>
  <si>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</si>
  <si>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</si>
  <si>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</si>
  <si>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</si>
  <si>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</si>
  <si>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</si>
  <si>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</si>
  <si>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</si>
  <si>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</si>
  <si>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</si>
  <si>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</si>
  <si>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</si>
  <si>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</si>
  <si>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</si>
  <si>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</si>
  <si>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</si>
  <si>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</si>
  <si>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</si>
  <si>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</si>
  <si>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</si>
  <si>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</si>
  <si>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</si>
  <si>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</si>
  <si>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</si>
  <si>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</si>
  <si>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</si>
  <si>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</si>
  <si>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</si>
  <si>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</si>
  <si>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</si>
  <si>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</si>
  <si>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</si>
  <si>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</si>
  <si>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</si>
  <si>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</si>
  <si>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</si>
  <si>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</si>
  <si>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</si>
  <si>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</si>
  <si>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</si>
  <si>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</si>
  <si>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</si>
  <si>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</si>
  <si>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</si>
  <si>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</si>
  <si>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</si>
  <si>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</si>
  <si>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</si>
  <si>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</si>
  <si>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</si>
  <si>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</si>
  <si>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</si>
  <si>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</si>
  <si>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</si>
  <si>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</si>
  <si>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</si>
  <si>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</si>
  <si>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</si>
  <si>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</si>
  <si>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</si>
  <si>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</si>
  <si>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</si>
  <si>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</si>
  <si>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</si>
  <si>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</si>
  <si>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</si>
  <si>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</si>
  <si>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</si>
  <si>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</si>
  <si>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</si>
  <si>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</si>
  <si>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</si>
  <si>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</si>
  <si>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</si>
  <si>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</si>
  <si>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</si>
  <si>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</si>
  <si>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</si>
  <si>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</si>
  <si>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</si>
  <si>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</si>
  <si>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</si>
  <si>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</si>
  <si>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</si>
  <si>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</si>
  <si>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</si>
  <si>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</si>
  <si>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</si>
  <si>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</si>
  <si>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</si>
  <si>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</si>
  <si>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</si>
  <si>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</si>
  <si>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</si>
  <si>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</si>
  <si>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</si>
  <si>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</si>
  <si>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</si>
  <si>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</si>
  <si>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</si>
  <si>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</si>
  <si>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</si>
  <si>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</si>
  <si>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</si>
  <si>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</si>
  <si>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</si>
  <si>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</si>
  <si>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</si>
  <si>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</si>
  <si>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</si>
  <si>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</si>
  <si>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</si>
  <si>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</si>
  <si>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</si>
  <si>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</si>
  <si>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</si>
  <si>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</si>
  <si>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</si>
  <si>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</si>
  <si>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</si>
  <si>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</si>
  <si>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</si>
  <si>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</si>
  <si>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</si>
  <si>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</si>
  <si>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</si>
  <si>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</si>
  <si>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</si>
  <si>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</si>
  <si>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</si>
  <si>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</si>
  <si>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</si>
  <si>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</si>
  <si>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</si>
  <si>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</si>
  <si>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</si>
  <si>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</si>
  <si>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</si>
  <si>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</si>
  <si>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</si>
  <si>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</si>
  <si>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</si>
  <si>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</si>
  <si>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</si>
  <si>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</si>
  <si>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</si>
  <si>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</si>
  <si>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</si>
  <si>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</si>
  <si>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</si>
  <si>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</si>
  <si>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</si>
  <si>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</si>
  <si>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</si>
  <si>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</si>
  <si>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</si>
  <si>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</si>
  <si>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</si>
  <si>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</si>
  <si>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</si>
  <si>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</si>
  <si>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</si>
  <si>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</si>
  <si>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</si>
  <si>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</si>
  <si>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</si>
  <si>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</si>
  <si>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</si>
  <si>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</si>
  <si>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</si>
  <si>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</si>
  <si>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</si>
  <si>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</si>
  <si>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</si>
  <si>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</si>
  <si>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</si>
  <si>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</si>
  <si>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</si>
  <si>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</si>
  <si>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</si>
  <si>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</si>
  <si>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</si>
  <si>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</si>
  <si>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</si>
  <si>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</si>
  <si>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</si>
  <si>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</si>
  <si>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</si>
  <si>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</si>
  <si>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</si>
  <si>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</si>
  <si>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</si>
  <si>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</si>
  <si>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</si>
  <si>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</si>
  <si>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</si>
  <si>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</si>
  <si>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</si>
  <si>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</si>
  <si>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</si>
  <si>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</si>
  <si>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</si>
  <si>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</si>
  <si>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</si>
  <si>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</si>
  <si>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</si>
  <si>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</si>
  <si>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</si>
  <si>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</si>
  <si>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</si>
  <si>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</si>
  <si>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</si>
  <si>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</si>
  <si>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</si>
  <si>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</si>
  <si>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</si>
  <si>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</si>
  <si>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</si>
  <si>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</si>
  <si>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</si>
  <si>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</si>
  <si>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</si>
  <si>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</si>
  <si>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</si>
  <si>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</si>
  <si>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</si>
  <si>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</si>
  <si>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</si>
  <si>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</si>
  <si>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</si>
  <si>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</si>
  <si>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</si>
  <si>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</si>
  <si>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</si>
  <si>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</si>
  <si>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</si>
  <si>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</si>
  <si>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</si>
  <si>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</si>
  <si>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</si>
  <si>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</si>
  <si>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</si>
  <si>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</si>
  <si>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</si>
  <si>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</si>
  <si>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</si>
  <si>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</si>
  <si>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</si>
  <si>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</si>
  <si>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</si>
  <si>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</si>
  <si>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</si>
  <si>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</si>
  <si>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</si>
  <si>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</si>
  <si>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</si>
  <si>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</si>
  <si>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</si>
  <si>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</si>
  <si>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</si>
  <si>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</si>
  <si>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</si>
  <si>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</si>
  <si>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</si>
  <si>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</si>
  <si>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</si>
  <si>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</si>
  <si>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</si>
  <si>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</si>
  <si>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</si>
  <si>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</si>
  <si>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</si>
  <si>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</si>
  <si>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</si>
  <si>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</si>
  <si>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</si>
  <si>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</si>
  <si>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</si>
  <si>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</si>
  <si>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</si>
  <si>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</si>
  <si>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</si>
  <si>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</si>
  <si>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</si>
  <si>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</si>
  <si>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</si>
  <si>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</si>
  <si>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</si>
  <si>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</si>
  <si>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</si>
  <si>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</si>
  <si>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</si>
  <si>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</si>
  <si>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</si>
  <si>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</si>
  <si>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</si>
  <si>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</si>
  <si>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</si>
  <si>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</si>
  <si>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</si>
  <si>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</si>
  <si>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</si>
  <si>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</si>
  <si>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</si>
  <si>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</si>
  <si>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</si>
  <si>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</si>
  <si>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</si>
  <si>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</si>
  <si>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</si>
  <si>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</si>
  <si>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</si>
  <si>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</si>
  <si>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</si>
  <si>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</si>
  <si>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</si>
  <si>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</si>
  <si>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</si>
  <si>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</si>
  <si>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</si>
  <si>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</si>
  <si>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</si>
  <si>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</si>
  <si>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</si>
  <si>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</si>
  <si>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</si>
  <si>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</si>
  <si>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</si>
  <si>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</si>
  <si>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</si>
  <si>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</si>
  <si>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</si>
  <si>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</si>
  <si>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</si>
  <si>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</si>
  <si>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</si>
  <si>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</si>
  <si>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</si>
  <si>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</si>
  <si>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</si>
  <si>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</si>
  <si>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</si>
  <si>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</si>
  <si>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</si>
  <si>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</si>
  <si>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</si>
  <si>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</si>
  <si>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</si>
  <si>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</si>
  <si>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</si>
  <si>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</si>
  <si>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</si>
  <si>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</si>
  <si>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</si>
  <si>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</si>
  <si>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</si>
  <si>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</si>
  <si>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</si>
  <si>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</si>
  <si>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</si>
  <si>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</si>
  <si>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</si>
  <si>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</si>
  <si>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</si>
  <si>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</si>
  <si>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</si>
  <si>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</si>
  <si>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</si>
  <si>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</si>
  <si>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</si>
  <si>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</si>
  <si>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</si>
  <si>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</si>
  <si>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</si>
  <si>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</si>
  <si>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</si>
  <si>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</si>
  <si>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</si>
  <si>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</si>
  <si>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</si>
  <si>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</si>
  <si>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</si>
  <si>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</si>
  <si>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</si>
  <si>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</si>
  <si>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</si>
  <si>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</si>
  <si>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</si>
  <si>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</si>
  <si>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</si>
  <si>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</si>
  <si>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</si>
  <si>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</si>
  <si>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</si>
  <si>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</si>
  <si>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</si>
  <si>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</si>
  <si>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</si>
  <si>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</si>
  <si>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</si>
  <si>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</si>
  <si>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</si>
  <si>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</si>
  <si>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</si>
  <si>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</si>
  <si>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</si>
  <si>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</si>
  <si>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</si>
  <si>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</si>
  <si>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</si>
  <si>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</si>
  <si>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</si>
  <si>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</si>
  <si>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</si>
  <si>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</si>
  <si>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</si>
  <si>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</si>
  <si>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</si>
  <si>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</si>
  <si>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</si>
  <si>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</si>
  <si>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</si>
  <si>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</si>
  <si>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</si>
  <si>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</si>
  <si>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</si>
  <si>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</si>
  <si>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</si>
  <si>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</si>
  <si>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</si>
  <si>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</si>
  <si>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</si>
  <si>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</si>
  <si>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</si>
  <si>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</si>
  <si>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</si>
  <si>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</si>
  <si>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</si>
  <si>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</si>
  <si>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</si>
  <si>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</si>
  <si>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</si>
  <si>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</si>
  <si>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</si>
  <si>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</si>
  <si>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</si>
  <si>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</si>
  <si>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</si>
  <si>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</si>
  <si>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</si>
  <si>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</si>
  <si>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</si>
  <si>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</si>
  <si>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</si>
  <si>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</si>
  <si>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</si>
  <si>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</si>
  <si>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</si>
  <si>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</si>
  <si>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</si>
  <si>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</si>
  <si>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</si>
  <si>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</si>
  <si>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</si>
  <si>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</si>
  <si>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</si>
  <si>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</si>
  <si>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</si>
  <si>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</si>
  <si>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</si>
  <si>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</si>
  <si>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</si>
  <si>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</si>
  <si>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</si>
  <si>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</si>
  <si>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</si>
  <si>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</si>
  <si>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</si>
  <si>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</si>
  <si>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</si>
  <si>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</si>
  <si>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</si>
  <si>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</si>
  <si>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</si>
  <si>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</si>
  <si>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</si>
  <si>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</si>
  <si>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</si>
  <si>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</si>
  <si>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</si>
  <si>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</si>
  <si>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</si>
  <si>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</si>
  <si>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</si>
  <si>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</si>
  <si>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</si>
  <si>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</si>
  <si>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</si>
  <si>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</si>
  <si>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</si>
  <si>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</si>
  <si>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</si>
  <si>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</si>
  <si>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</si>
  <si>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</si>
  <si>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</si>
  <si>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</si>
  <si>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</si>
  <si>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</si>
  <si>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</si>
  <si>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</si>
  <si>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</si>
  <si>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</si>
  <si>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</si>
  <si>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</si>
  <si>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</si>
  <si>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</si>
  <si>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</si>
  <si>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</si>
  <si>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</si>
  <si>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</si>
  <si>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</si>
  <si>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</si>
  <si>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</si>
  <si>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</si>
  <si>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</si>
  <si>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</si>
  <si>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</si>
  <si>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</si>
  <si>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</si>
  <si>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</si>
  <si>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</si>
  <si>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</si>
  <si>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</si>
  <si>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</si>
  <si>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</si>
  <si>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</si>
  <si>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</si>
  <si>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</si>
  <si>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</si>
  <si>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</si>
  <si>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</si>
  <si>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</si>
  <si>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</si>
  <si>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</si>
  <si>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</si>
  <si>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</si>
  <si>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</si>
  <si>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</si>
  <si>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</si>
  <si>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</si>
  <si>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</si>
  <si>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</si>
  <si>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</si>
  <si>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</si>
  <si>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</si>
  <si>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</si>
  <si>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</si>
  <si>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</si>
  <si>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</si>
  <si>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</si>
  <si>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</si>
  <si>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</si>
  <si>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</si>
  <si>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</si>
  <si>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</si>
  <si>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</si>
  <si>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</si>
  <si>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</si>
  <si>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</si>
  <si>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</si>
  <si>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</si>
  <si>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</si>
  <si>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</si>
  <si>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</si>
  <si>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</si>
  <si>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</si>
  <si>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</si>
  <si>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</si>
  <si>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</si>
  <si>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</si>
  <si>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</si>
  <si>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</si>
  <si>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</si>
  <si>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</si>
  <si>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</si>
  <si>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</si>
  <si>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</si>
  <si>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</si>
  <si>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</si>
  <si>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</si>
  <si>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</si>
  <si>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</si>
  <si>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</si>
  <si>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</si>
  <si>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</si>
  <si>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</si>
  <si>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</si>
  <si>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</si>
  <si>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</si>
  <si>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</si>
  <si>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</si>
  <si>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</si>
  <si>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</si>
  <si>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</si>
  <si>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</si>
  <si>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</si>
  <si>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</si>
  <si>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</si>
  <si>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</si>
  <si>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</si>
  <si>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</si>
  <si>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</si>
  <si>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</si>
  <si>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</si>
  <si>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</si>
  <si>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</si>
  <si>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</si>
  <si>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</si>
  <si>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</si>
  <si>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</si>
  <si>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</si>
  <si>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</si>
  <si>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</si>
  <si>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</si>
  <si>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</si>
  <si>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</si>
  <si>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</si>
  <si>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</si>
  <si>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</si>
  <si>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</si>
  <si>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</si>
  <si>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</si>
  <si>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</si>
  <si>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</si>
  <si>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</si>
  <si>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</si>
  <si>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</si>
  <si>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</si>
  <si>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</si>
  <si>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</si>
  <si>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</si>
  <si>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</si>
  <si>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</si>
  <si>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</si>
  <si>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</si>
  <si>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</si>
  <si>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</si>
  <si>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</si>
  <si>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</si>
  <si>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</si>
  <si>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</si>
  <si>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</si>
  <si>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</si>
  <si>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</si>
  <si>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</si>
  <si>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</si>
  <si>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</si>
  <si>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</si>
  <si>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</si>
  <si>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</si>
  <si>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</si>
  <si>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</si>
  <si>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</si>
  <si>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</si>
  <si>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</si>
  <si>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</si>
  <si>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</si>
  <si>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</si>
  <si>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</si>
  <si>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</si>
  <si>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</si>
  <si>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</si>
  <si>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</si>
  <si>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</si>
  <si>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</si>
  <si>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</si>
  <si>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</si>
  <si>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</si>
  <si>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</si>
  <si>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</si>
  <si>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</si>
  <si>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</si>
  <si>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</si>
  <si>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</si>
  <si>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</si>
  <si>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</si>
  <si>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</si>
  <si>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</si>
  <si>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</si>
  <si>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</si>
  <si>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</si>
  <si>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</si>
  <si>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</si>
  <si>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</si>
  <si>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</si>
  <si>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</si>
  <si>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</si>
  <si>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</si>
  <si>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</si>
  <si>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</si>
  <si>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</si>
  <si>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</si>
  <si>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</si>
  <si>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</si>
  <si>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</si>
  <si>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</si>
  <si>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</si>
  <si>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</si>
  <si>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</si>
  <si>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</si>
  <si>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</si>
  <si>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</si>
  <si>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</si>
  <si>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</si>
  <si>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</si>
  <si>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</si>
  <si>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</si>
  <si>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</si>
  <si>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</si>
  <si>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</si>
  <si>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</si>
  <si>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</si>
  <si>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</si>
  <si>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</si>
  <si>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</si>
  <si>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</si>
  <si>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</si>
  <si>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</si>
  <si>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</si>
  <si>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</si>
  <si>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</si>
  <si>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</si>
  <si>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</si>
  <si>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</si>
  <si>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</si>
  <si>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</si>
  <si>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</si>
  <si>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</si>
  <si>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</si>
  <si>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</si>
  <si>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</si>
  <si>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</si>
  <si>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</si>
  <si>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</si>
  <si>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</si>
  <si>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</si>
  <si>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</si>
  <si>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</si>
  <si>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</si>
  <si>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</si>
  <si>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</si>
  <si>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</si>
  <si>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</si>
  <si>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</si>
  <si>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</si>
  <si>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</si>
  <si>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</si>
  <si>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</si>
  <si>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</si>
  <si>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</si>
  <si>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</si>
  <si>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</si>
  <si>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</si>
  <si>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</si>
  <si>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</si>
  <si>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</si>
  <si>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</si>
  <si>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</si>
  <si>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</si>
  <si>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</si>
  <si>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</si>
  <si>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</si>
  <si>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</si>
  <si>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</si>
  <si>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</si>
  <si>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</si>
  <si>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</si>
  <si>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</si>
  <si>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</si>
  <si>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</si>
  <si>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</si>
  <si>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</si>
  <si>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</si>
  <si>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</si>
  <si>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</si>
  <si>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</si>
  <si>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</si>
  <si>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</si>
  <si>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</si>
  <si>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</si>
  <si>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</si>
  <si>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</si>
  <si>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</si>
  <si>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</si>
  <si>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</si>
  <si>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</si>
  <si>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</si>
  <si>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</si>
  <si>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</si>
  <si>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</si>
  <si>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</si>
  <si>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</si>
  <si>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</si>
  <si>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</si>
  <si>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</si>
  <si>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</si>
  <si>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</si>
  <si>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</si>
  <si>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</si>
  <si>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</si>
  <si>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</si>
  <si>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</si>
  <si>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</si>
  <si>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</si>
  <si>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</si>
  <si>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</si>
  <si>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</si>
  <si>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</si>
  <si>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</si>
  <si>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</si>
  <si>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</si>
  <si>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</si>
  <si>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</si>
  <si>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</si>
  <si>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</si>
  <si>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</si>
  <si>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</si>
  <si>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</si>
  <si>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</si>
  <si>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</si>
  <si>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</si>
  <si>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</si>
  <si>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</si>
  <si>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</si>
  <si>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</si>
  <si>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</si>
  <si>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</si>
  <si>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</si>
  <si>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</si>
  <si>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</si>
  <si>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</si>
  <si>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</si>
  <si>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</si>
  <si>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</si>
  <si>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</si>
  <si>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</si>
  <si>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</si>
  <si>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</si>
  <si>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</si>
  <si>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</si>
  <si>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</si>
  <si>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</si>
  <si>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</si>
  <si>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</si>
  <si>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</si>
  <si>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</si>
  <si>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</si>
  <si>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</si>
  <si>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</si>
  <si>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</si>
  <si>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</si>
  <si>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</si>
  <si>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</si>
  <si>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</si>
  <si>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</si>
  <si>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</si>
  <si>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</si>
  <si>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</si>
  <si>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</si>
  <si>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</si>
  <si>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</si>
  <si>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</si>
  <si>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</si>
  <si>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</si>
  <si>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</si>
  <si>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</si>
  <si>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</si>
  <si>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</si>
  <si>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</si>
  <si>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</si>
  <si>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</si>
  <si>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</si>
  <si>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</si>
  <si>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</si>
  <si>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</si>
  <si>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</si>
  <si>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</si>
  <si>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</si>
  <si>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</si>
  <si>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</si>
  <si>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</si>
  <si>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</si>
  <si>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</si>
  <si>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</si>
  <si>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</si>
  <si>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</si>
  <si>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</si>
  <si>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</si>
  <si>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</si>
  <si>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</si>
  <si>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</si>
  <si>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</si>
  <si>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</si>
  <si>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</si>
  <si>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</si>
  <si>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</si>
  <si>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</si>
  <si>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</si>
  <si>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</si>
  <si>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</si>
  <si>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</si>
  <si>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</si>
  <si>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</si>
  <si>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</si>
  <si>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</si>
  <si>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</si>
  <si>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</si>
  <si>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</si>
  <si>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</si>
  <si>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</si>
  <si>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</si>
  <si>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</si>
  <si>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</si>
  <si>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</si>
  <si>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</si>
  <si>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</si>
  <si>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</si>
  <si>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</si>
  <si>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</si>
  <si>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</si>
  <si>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</si>
  <si>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</si>
  <si>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</si>
  <si>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</si>
  <si>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</si>
  <si>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</si>
  <si>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</si>
  <si>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</si>
  <si>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</si>
  <si>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</si>
  <si>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</si>
  <si>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</si>
  <si>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</si>
  <si>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</si>
  <si>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</si>
  <si>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</si>
  <si>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</si>
  <si>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</si>
  <si>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</si>
  <si>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</si>
  <si>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</si>
  <si>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</si>
  <si>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</si>
  <si>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</si>
  <si>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</si>
  <si>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</si>
  <si>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</si>
  <si>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</si>
  <si>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</si>
  <si>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</si>
  <si>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</si>
  <si>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</si>
  <si>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</si>
  <si>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</si>
  <si>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</si>
  <si>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</si>
  <si>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</si>
  <si>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</si>
  <si>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</si>
  <si>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</si>
  <si>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</si>
  <si>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</si>
  <si>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</si>
  <si>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</si>
  <si>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</si>
  <si>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</si>
  <si>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</si>
  <si>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</si>
  <si>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</si>
  <si>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</si>
  <si>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</si>
  <si>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</si>
  <si>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</si>
  <si>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</si>
  <si>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</si>
  <si>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</si>
  <si>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</si>
  <si>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</si>
  <si>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</si>
  <si>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</si>
  <si>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</si>
  <si>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</si>
  <si>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</si>
  <si>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</si>
  <si>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</si>
  <si>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</si>
  <si>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</si>
  <si>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</si>
  <si>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</si>
  <si>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</si>
  <si>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</si>
  <si>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</si>
  <si>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</si>
  <si>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</si>
  <si>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</si>
  <si>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</si>
  <si>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</si>
  <si>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</si>
  <si>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</si>
  <si>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</si>
  <si>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</si>
  <si>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</si>
  <si>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</si>
  <si>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</si>
  <si>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</si>
  <si>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</si>
  <si>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</si>
  <si>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</si>
  <si>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</si>
  <si>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</si>
  <si>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</si>
  <si>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</si>
  <si>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</si>
  <si>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</si>
  <si>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</si>
  <si>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</si>
  <si>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</si>
  <si>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</si>
  <si>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</si>
  <si>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</si>
  <si>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</si>
  <si>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</si>
  <si>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</si>
  <si>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</si>
  <si>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</si>
  <si>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</si>
  <si>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</si>
  <si>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</si>
  <si>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</si>
  <si>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</si>
  <si>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</si>
  <si>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</si>
  <si>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</si>
  <si>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</si>
  <si>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</si>
  <si>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</si>
  <si>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</si>
  <si>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</si>
  <si>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</si>
  <si>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</si>
  <si>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</si>
  <si>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</si>
  <si>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</si>
  <si>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</si>
  <si>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</si>
  <si>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</si>
  <si>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</si>
  <si>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</si>
  <si>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</si>
  <si>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</si>
  <si>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</si>
  <si>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</si>
  <si>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</si>
  <si>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</si>
  <si>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</si>
  <si>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</si>
  <si>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</si>
  <si>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</si>
  <si>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</si>
  <si>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</si>
  <si>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</si>
  <si>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</si>
  <si>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</si>
  <si>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</si>
  <si>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</si>
  <si>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</si>
  <si>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</si>
  <si>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</si>
  <si>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</si>
  <si>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</si>
  <si>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</si>
  <si>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</si>
  <si>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</si>
  <si>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</si>
  <si>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</si>
  <si>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</si>
  <si>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</si>
  <si>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</si>
  <si>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</si>
  <si>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</si>
  <si>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</si>
  <si>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</si>
  <si>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</si>
  <si>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</si>
  <si>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</si>
  <si>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</si>
  <si>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</si>
  <si>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</si>
  <si>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</si>
  <si>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</si>
  <si>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</si>
  <si>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</si>
  <si>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</si>
  <si>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</si>
  <si>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</si>
  <si>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</si>
  <si>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</si>
  <si>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</si>
  <si>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</si>
  <si>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</si>
  <si>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</si>
  <si>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</si>
  <si>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</si>
  <si>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</si>
  <si>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</si>
  <si>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</si>
  <si>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</si>
  <si>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</si>
  <si>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</si>
  <si>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</si>
  <si>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</si>
  <si>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</si>
  <si>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</si>
  <si>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</si>
  <si>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</si>
  <si>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</si>
  <si>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</si>
  <si>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</si>
  <si>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</si>
  <si>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</si>
  <si>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</si>
  <si>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</si>
  <si>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</si>
  <si>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</si>
  <si>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</si>
  <si>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</si>
  <si>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</si>
  <si>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</si>
  <si>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</si>
  <si>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</si>
  <si>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</si>
  <si>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</si>
  <si>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</si>
  <si>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</si>
  <si>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</si>
  <si>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</si>
  <si>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</si>
  <si>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</si>
  <si>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</si>
  <si>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</si>
  <si>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</si>
  <si>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</si>
  <si>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</si>
  <si>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</si>
  <si>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</si>
  <si>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</si>
  <si>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</si>
  <si>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</si>
  <si>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</si>
  <si>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</si>
  <si>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</si>
  <si>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</si>
  <si>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</si>
  <si>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</si>
  <si>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</si>
  <si>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</si>
  <si>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</si>
  <si>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</si>
  <si>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</si>
  <si>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</si>
  <si>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</si>
  <si>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</si>
  <si>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</si>
  <si>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</si>
  <si>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</si>
  <si>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</si>
  <si>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</si>
  <si>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</si>
  <si>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</si>
  <si>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</si>
  <si>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</si>
  <si>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</si>
  <si>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</si>
  <si>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</si>
  <si>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</si>
  <si>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</si>
  <si>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</si>
  <si>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</si>
  <si>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</si>
  <si>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</si>
  <si>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</si>
  <si>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</si>
  <si>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</si>
  <si>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</si>
  <si>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</si>
  <si>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</si>
  <si>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</si>
  <si>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</si>
  <si>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</si>
  <si>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</si>
  <si>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</si>
  <si>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</si>
  <si>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</si>
  <si>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</si>
  <si>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</si>
  <si>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</si>
  <si>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</si>
  <si>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</si>
  <si>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</si>
  <si>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</si>
  <si>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</si>
  <si>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</si>
  <si>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</si>
  <si>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</si>
  <si>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</si>
  <si>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</si>
  <si>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</si>
  <si>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</si>
  <si>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</si>
  <si>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</si>
  <si>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</si>
  <si>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</si>
  <si>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</si>
  <si>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</si>
  <si>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</si>
  <si>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</si>
  <si>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</si>
  <si>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</si>
  <si>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</si>
  <si>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</si>
  <si>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</si>
  <si>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</si>
  <si>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</si>
  <si>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</si>
  <si>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</si>
  <si>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</si>
  <si>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</si>
  <si>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</si>
  <si>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</si>
  <si>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</si>
  <si>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</si>
  <si>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</si>
  <si>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</si>
  <si>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</si>
  <si>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</si>
  <si>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</si>
  <si>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</si>
  <si>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</si>
  <si>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</si>
  <si>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</si>
  <si>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</si>
  <si>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</si>
  <si>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</si>
  <si>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</si>
  <si>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</si>
  <si>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</si>
  <si>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</si>
  <si>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</si>
  <si>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</si>
  <si>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</si>
  <si>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</si>
  <si>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</si>
  <si>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</si>
  <si>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</si>
  <si>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</si>
  <si>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</si>
  <si>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</si>
  <si>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</si>
  <si>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</si>
  <si>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</si>
  <si>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</si>
  <si>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</si>
  <si>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</si>
  <si>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</si>
  <si>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</si>
  <si>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</si>
  <si>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</si>
  <si>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</si>
  <si>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</si>
  <si>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</si>
  <si>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</si>
  <si>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</si>
  <si>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</si>
  <si>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</si>
  <si>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</si>
  <si>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</si>
  <si>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</si>
  <si>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</si>
  <si>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</si>
  <si>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</si>
  <si>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</si>
  <si>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</si>
  <si>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</si>
  <si>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</si>
  <si>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</si>
  <si>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</si>
  <si>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</si>
  <si>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</si>
  <si>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</si>
  <si>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</si>
  <si>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</si>
  <si>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</si>
  <si>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</si>
  <si>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</si>
  <si>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</si>
  <si>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</si>
  <si>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</si>
  <si>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</si>
  <si>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</si>
  <si>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</si>
  <si>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</si>
  <si>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</si>
  <si>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</si>
  <si>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</si>
  <si>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</si>
  <si>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</si>
  <si>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</si>
  <si>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</si>
  <si>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</si>
  <si>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</si>
  <si>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</si>
  <si>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</si>
  <si>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</si>
  <si>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</si>
  <si>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</si>
  <si>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</si>
  <si>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</si>
  <si>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</si>
  <si>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</si>
  <si>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</si>
  <si>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</si>
  <si>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</si>
  <si>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</si>
  <si>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</si>
  <si>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</si>
  <si>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</si>
  <si>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</si>
  <si>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</si>
  <si>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</si>
  <si>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</si>
  <si>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</si>
  <si>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</si>
  <si>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</si>
  <si>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</si>
  <si>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</si>
  <si>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</si>
  <si>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</si>
  <si>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</si>
  <si>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</si>
  <si>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</si>
  <si>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</si>
  <si>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</si>
  <si>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</si>
  <si>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</si>
  <si>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</si>
  <si>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</si>
  <si>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</si>
  <si>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</si>
  <si>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</si>
  <si>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</si>
  <si>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</si>
  <si>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</si>
  <si>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</si>
  <si>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</si>
  <si>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</si>
  <si>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</si>
  <si>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</si>
  <si>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</si>
  <si>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</si>
  <si>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</si>
  <si>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</si>
  <si>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</si>
  <si>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</si>
  <si>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</si>
  <si>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</si>
  <si>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</si>
  <si>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</si>
  <si>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</si>
  <si>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</si>
  <si>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</si>
  <si>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</si>
  <si>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</si>
  <si>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</si>
  <si>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</si>
  <si>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</si>
  <si>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</si>
  <si>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</si>
  <si>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</si>
  <si>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</si>
  <si>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</si>
  <si>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</si>
  <si>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</si>
  <si>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</si>
  <si>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</si>
  <si>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</si>
  <si>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</si>
  <si>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</si>
  <si>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</si>
  <si>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</si>
  <si>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</si>
  <si>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</si>
  <si>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</si>
  <si>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</si>
  <si>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</si>
  <si>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</si>
  <si>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</si>
  <si>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</si>
  <si>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</si>
  <si>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</si>
  <si>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</si>
  <si>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</si>
  <si>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</si>
  <si>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</si>
  <si>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</si>
  <si>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</si>
  <si>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</si>
  <si>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</si>
  <si>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</si>
  <si>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</si>
  <si>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</si>
  <si>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</si>
  <si>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</si>
  <si>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</si>
  <si>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</si>
  <si>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</si>
  <si>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</si>
  <si>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</si>
  <si>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</si>
  <si>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</si>
  <si>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</si>
  <si>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</si>
  <si>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</si>
  <si>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</si>
  <si>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</si>
  <si>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</si>
  <si>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</si>
  <si>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</si>
  <si>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</si>
  <si>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</si>
  <si>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</si>
  <si>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</si>
  <si>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</si>
  <si>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</si>
  <si>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</si>
  <si>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</si>
  <si>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</si>
  <si>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</si>
  <si>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</si>
  <si>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</si>
  <si>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</si>
  <si>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</si>
  <si>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</si>
  <si>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</si>
  <si>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</si>
  <si>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</si>
  <si>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</si>
  <si>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</si>
  <si>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</si>
  <si>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</si>
  <si>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</si>
  <si>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</si>
  <si>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</si>
  <si>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</si>
  <si>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</si>
  <si>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</si>
  <si>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</si>
  <si>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</si>
  <si>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</si>
  <si>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</si>
  <si>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</si>
  <si>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</si>
  <si>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</si>
  <si>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</si>
  <si>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</si>
  <si>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</si>
  <si>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</si>
  <si>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</si>
  <si>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</si>
  <si>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</si>
  <si>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</si>
  <si>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</si>
  <si>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</si>
  <si>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</si>
  <si>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</si>
  <si>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</si>
  <si>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</si>
  <si>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</si>
  <si>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</si>
  <si>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</si>
  <si>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</si>
  <si>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</si>
  <si>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</si>
  <si>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</si>
  <si>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</si>
  <si>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</si>
  <si>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</si>
  <si>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</si>
  <si>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</si>
  <si>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</si>
  <si>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</si>
  <si>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</si>
  <si>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</si>
  <si>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</si>
  <si>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</si>
  <si>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</si>
  <si>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</si>
  <si>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</si>
  <si>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</si>
  <si>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</si>
  <si>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</si>
  <si>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</si>
  <si>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</si>
  <si>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</si>
  <si>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</si>
  <si>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</si>
  <si>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</si>
  <si>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</si>
  <si>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</si>
  <si>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</si>
  <si>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</si>
  <si>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</si>
  <si>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</si>
  <si>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</si>
  <si>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</si>
  <si>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</si>
  <si>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</si>
  <si>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</si>
  <si>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</si>
  <si>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</si>
  <si>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</si>
  <si>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</si>
  <si>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</si>
  <si>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</si>
  <si>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</si>
  <si>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</si>
  <si>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</si>
  <si>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</si>
  <si>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</si>
  <si>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</si>
  <si>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</si>
  <si>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</si>
  <si>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</si>
  <si>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</si>
  <si>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</si>
  <si>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</si>
  <si>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</si>
  <si>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</si>
  <si>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</si>
  <si>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</si>
  <si>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</si>
  <si>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</si>
  <si>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</si>
  <si>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</si>
  <si>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</si>
  <si>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</si>
  <si>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</si>
  <si>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</si>
  <si>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</si>
  <si>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</si>
  <si>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</si>
  <si>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</si>
  <si>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</si>
  <si>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</si>
  <si>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</si>
  <si>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</si>
  <si>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</si>
  <si>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</si>
  <si>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</si>
  <si>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</si>
  <si>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</si>
  <si>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</si>
  <si>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</si>
  <si>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</si>
  <si>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</si>
  <si>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</si>
  <si>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</si>
  <si>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</si>
  <si>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</si>
  <si>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</si>
  <si>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</si>
  <si>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</si>
  <si>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</si>
  <si>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</si>
  <si>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</si>
  <si>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</si>
  <si>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</si>
  <si>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</si>
  <si>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</si>
  <si>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</si>
  <si>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</si>
  <si>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</si>
  <si>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</si>
  <si>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</si>
  <si>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</si>
  <si>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</si>
  <si>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</si>
  <si>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</si>
  <si>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</si>
  <si>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</si>
  <si>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</si>
  <si>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</si>
  <si>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</si>
  <si>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</si>
  <si>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</si>
  <si>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</si>
  <si>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</si>
  <si>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</si>
  <si>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</si>
  <si>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</si>
  <si>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</si>
  <si>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</si>
  <si>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</si>
  <si>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</si>
  <si>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</si>
  <si>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</si>
  <si>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</si>
  <si>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</si>
  <si>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</si>
  <si>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</si>
  <si>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</si>
  <si>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</si>
  <si>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</si>
  <si>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</si>
  <si>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</si>
  <si>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</si>
  <si>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</si>
  <si>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</si>
  <si>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</si>
  <si>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</si>
  <si>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</si>
  <si>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</si>
  <si>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</si>
  <si>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</si>
  <si>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</si>
  <si>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</si>
  <si>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</si>
  <si>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</si>
  <si>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</si>
  <si>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</si>
  <si>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</si>
  <si>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</si>
  <si>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</si>
  <si>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</si>
  <si>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</si>
  <si>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</si>
  <si>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</si>
  <si>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</si>
  <si>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</si>
  <si>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</si>
  <si>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</si>
  <si>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</si>
  <si>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</si>
  <si>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</si>
  <si>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</si>
  <si>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</si>
  <si>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</si>
  <si>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</si>
  <si>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</si>
  <si>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</si>
  <si>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</si>
  <si>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</si>
  <si>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</si>
  <si>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</si>
  <si>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</si>
  <si>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</si>
  <si>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</si>
  <si>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</si>
  <si>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</si>
  <si>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</si>
  <si>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</si>
  <si>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</si>
  <si>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</si>
  <si>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</si>
  <si>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</si>
  <si>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</si>
  <si>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</si>
  <si>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</si>
  <si>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</si>
  <si>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</si>
  <si>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</si>
  <si>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</si>
  <si>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</si>
  <si>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</si>
  <si>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</si>
  <si>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</si>
  <si>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</si>
  <si>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</si>
  <si>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</si>
  <si>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</si>
  <si>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</si>
  <si>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</si>
  <si>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</si>
  <si>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</si>
  <si>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</si>
  <si>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</si>
  <si>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</si>
  <si>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</si>
  <si>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</si>
  <si>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</si>
  <si>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</si>
  <si>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</si>
  <si>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</si>
  <si>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</si>
  <si>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</si>
  <si>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</si>
  <si>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</si>
  <si>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</si>
  <si>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</si>
  <si>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</si>
  <si>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</si>
  <si>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</si>
  <si>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</si>
  <si>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</si>
  <si>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</si>
  <si>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</si>
  <si>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</si>
  <si>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</si>
  <si>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</si>
  <si>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</si>
  <si>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</si>
  <si>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</si>
  <si>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</si>
  <si>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</si>
  <si>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</si>
  <si>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</si>
  <si>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</si>
  <si>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</si>
  <si>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</si>
  <si>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</si>
  <si>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</si>
  <si>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</si>
  <si>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</si>
  <si>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</si>
  <si>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</si>
  <si>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</si>
  <si>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</si>
  <si>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</si>
  <si>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</si>
  <si>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</si>
  <si>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</si>
  <si>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</si>
  <si>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</si>
  <si>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</si>
  <si>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</si>
  <si>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</si>
  <si>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</si>
  <si>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</si>
  <si>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</si>
  <si>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</si>
  <si>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</si>
  <si>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</si>
  <si>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</si>
  <si>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</si>
  <si>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</si>
  <si>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</si>
  <si>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</si>
  <si>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</si>
  <si>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</si>
  <si>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</si>
  <si>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</si>
  <si>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</si>
  <si>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</si>
  <si>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</si>
  <si>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</si>
  <si>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</si>
  <si>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</si>
  <si>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</si>
  <si>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</si>
  <si>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</si>
  <si>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</si>
  <si>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</si>
  <si>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</si>
  <si>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</si>
  <si>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</si>
  <si>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</si>
  <si>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</si>
  <si>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</si>
  <si>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</si>
  <si>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</si>
  <si>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</si>
  <si>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</si>
  <si>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</si>
  <si>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</si>
  <si>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</si>
  <si>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</si>
  <si>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</si>
  <si>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</si>
  <si>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</si>
  <si>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</si>
  <si>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</si>
  <si>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</si>
  <si>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</si>
  <si>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</si>
  <si>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</si>
  <si>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</si>
  <si>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</si>
  <si>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</si>
  <si>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</si>
  <si>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</si>
  <si>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</si>
  <si>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</si>
  <si>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</si>
  <si>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</si>
  <si>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</si>
  <si>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</si>
  <si>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</si>
  <si>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</si>
  <si>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</si>
  <si>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</si>
  <si>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</si>
  <si>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</si>
  <si>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</si>
  <si>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</si>
  <si>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</si>
  <si>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</si>
  <si>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</si>
  <si>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</si>
  <si>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</si>
  <si>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</si>
  <si>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</si>
  <si>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</si>
  <si>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</si>
  <si>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</si>
  <si>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</si>
  <si>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</si>
  <si>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</si>
  <si>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</si>
  <si>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</si>
  <si>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</si>
  <si>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</si>
  <si>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</si>
  <si>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</si>
  <si>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</si>
  <si>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</si>
  <si>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</si>
  <si>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</si>
  <si>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</si>
  <si>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</si>
  <si>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</si>
  <si>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</si>
  <si>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</si>
  <si>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</si>
  <si>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</si>
  <si>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</si>
  <si>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</si>
  <si>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</si>
  <si>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</si>
  <si>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</si>
  <si>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</si>
  <si>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</si>
  <si>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</si>
  <si>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</si>
  <si>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</si>
  <si>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</si>
  <si>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</si>
  <si>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</si>
  <si>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</si>
  <si>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</si>
  <si>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</si>
  <si>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</si>
  <si>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</si>
  <si>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</si>
  <si>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</si>
  <si>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</si>
  <si>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</si>
  <si>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</si>
  <si>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</si>
  <si>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</si>
  <si>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</si>
  <si>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</si>
  <si>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</si>
  <si>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</si>
  <si>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</si>
  <si>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</si>
  <si>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</si>
  <si>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</si>
  <si>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</si>
  <si>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</si>
  <si>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</si>
  <si>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</si>
  <si>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</si>
  <si>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</si>
  <si>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</si>
  <si>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</si>
  <si>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</si>
  <si>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</si>
  <si>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</si>
  <si>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</si>
  <si>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</si>
  <si>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</si>
  <si>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</si>
  <si>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</si>
  <si>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</si>
  <si>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</si>
  <si>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</si>
  <si>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</si>
  <si>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</si>
  <si>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</si>
  <si>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</si>
  <si>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</si>
  <si>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</si>
  <si>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</si>
  <si>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</si>
  <si>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</si>
  <si>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</si>
  <si>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</si>
  <si>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</si>
  <si>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</si>
  <si>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</si>
  <si>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</si>
  <si>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</si>
  <si>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</si>
  <si>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</si>
  <si>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</si>
  <si>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</si>
  <si>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</si>
  <si>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</si>
  <si>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</si>
  <si>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</si>
  <si>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</si>
  <si>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</si>
  <si>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</si>
  <si>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</si>
  <si>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</si>
  <si>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</si>
  <si>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</si>
  <si>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</si>
  <si>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</si>
  <si>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</si>
  <si>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</si>
  <si>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</si>
  <si>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</si>
  <si>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</si>
  <si>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</si>
  <si>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</si>
  <si>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</si>
  <si>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</si>
  <si>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</si>
  <si>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</si>
  <si>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</si>
  <si>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</si>
  <si>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</si>
  <si>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</si>
  <si>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</si>
  <si>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</si>
  <si>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</si>
  <si>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</si>
  <si>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</si>
  <si>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</si>
  <si>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</si>
  <si>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</si>
  <si>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</si>
  <si>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</si>
  <si>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</si>
  <si>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</si>
  <si>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</si>
  <si>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</si>
  <si>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</si>
  <si>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</si>
  <si>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</si>
  <si>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</si>
  <si>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</si>
  <si>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</si>
  <si>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</si>
  <si>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</si>
  <si>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</si>
  <si>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</si>
  <si>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</si>
  <si>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</si>
  <si>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</si>
  <si>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</si>
  <si>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</si>
  <si>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</si>
  <si>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</si>
  <si>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</si>
  <si>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</si>
  <si>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</si>
  <si>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</si>
  <si>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</si>
  <si>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</si>
  <si>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</si>
  <si>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</si>
  <si>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</si>
  <si>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</si>
  <si>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</si>
  <si>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</si>
  <si>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</si>
  <si>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</si>
  <si>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</si>
  <si>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</si>
  <si>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</si>
  <si>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</si>
  <si>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</si>
  <si>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</si>
  <si>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</si>
  <si>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</si>
  <si>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</si>
  <si>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</si>
  <si>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</si>
  <si>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</si>
  <si>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</si>
  <si>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</si>
  <si>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</si>
  <si>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</si>
  <si>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</si>
  <si>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</si>
  <si>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</si>
  <si>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</si>
  <si>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</si>
  <si>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</si>
  <si>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</si>
  <si>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</si>
  <si>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</si>
  <si>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</si>
  <si>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</si>
  <si>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</si>
  <si>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</si>
  <si>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</si>
  <si>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</si>
  <si>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</si>
  <si>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</si>
  <si>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</si>
  <si>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</si>
  <si>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</si>
  <si>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</si>
  <si>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</si>
  <si>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</si>
  <si>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</si>
  <si>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</si>
  <si>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</si>
  <si>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</si>
  <si>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</si>
  <si>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</si>
  <si>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</si>
  <si>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</si>
  <si>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</si>
  <si>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</si>
  <si>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</si>
  <si>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</si>
  <si>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</si>
  <si>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</si>
  <si>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</si>
  <si>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</si>
  <si>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</si>
  <si>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</si>
  <si>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</si>
  <si>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</si>
  <si>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</si>
  <si>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</si>
  <si>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</si>
  <si>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</si>
  <si>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</si>
  <si>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</si>
  <si>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</si>
  <si>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</si>
  <si>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</si>
  <si>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</si>
  <si>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</si>
  <si>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</si>
  <si>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</si>
  <si>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</si>
  <si>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</si>
  <si>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</si>
  <si>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</si>
  <si>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</si>
  <si>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</si>
  <si>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</si>
  <si>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</si>
  <si>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</si>
  <si>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</si>
  <si>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</si>
  <si>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</si>
  <si>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</si>
  <si>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</si>
  <si>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</si>
  <si>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</si>
  <si>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</si>
  <si>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</si>
  <si>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</si>
  <si>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</si>
  <si>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</si>
  <si>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</si>
  <si>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</si>
  <si>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</si>
  <si>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</si>
  <si>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</si>
  <si>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</si>
  <si>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</si>
  <si>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</si>
  <si>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</si>
  <si>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</si>
  <si>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</si>
  <si>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</si>
  <si>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</si>
  <si>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</si>
  <si>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</si>
  <si>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</si>
  <si>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</si>
  <si>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</si>
  <si>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</si>
  <si>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</si>
  <si>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</si>
  <si>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</si>
  <si>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</si>
  <si>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</si>
  <si>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</si>
  <si>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</si>
  <si>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</si>
  <si>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</si>
  <si>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</si>
  <si>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</si>
  <si>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</si>
  <si>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</si>
  <si>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</si>
  <si>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</si>
  <si>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</si>
  <si>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</si>
  <si>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</si>
  <si>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</si>
  <si>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</si>
  <si>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</si>
  <si>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</si>
  <si>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</si>
  <si>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</si>
  <si>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</si>
  <si>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</si>
  <si>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</si>
  <si>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</si>
  <si>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</si>
  <si>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</si>
  <si>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</si>
  <si>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</si>
  <si>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</si>
  <si>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</si>
  <si>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</si>
  <si>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</si>
  <si>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</si>
  <si>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</si>
  <si>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</si>
  <si>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</si>
  <si>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</si>
  <si>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</si>
  <si>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</si>
  <si>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</si>
  <si>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</si>
  <si>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</si>
  <si>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</si>
  <si>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</si>
  <si>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</si>
  <si>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</si>
  <si>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</si>
  <si>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</si>
  <si>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</si>
  <si>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</si>
  <si>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</si>
  <si>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</si>
  <si>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</si>
  <si>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</si>
  <si>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</si>
  <si>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</si>
  <si>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</si>
  <si>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</si>
  <si>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</si>
  <si>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</si>
  <si>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</si>
  <si>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</si>
  <si>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</si>
  <si>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</si>
  <si>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</si>
  <si>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</si>
  <si>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</si>
  <si>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</si>
  <si>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</si>
  <si>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</si>
  <si>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</si>
  <si>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</si>
  <si>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</si>
  <si>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</si>
  <si>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</si>
  <si>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</si>
  <si>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</si>
  <si>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</si>
  <si>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</si>
  <si>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</si>
  <si>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</si>
  <si>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</si>
  <si>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</si>
  <si>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</si>
  <si>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</si>
  <si>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</si>
  <si>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</si>
  <si>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</si>
  <si>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</si>
  <si>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</si>
  <si>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</si>
  <si>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</si>
  <si>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</si>
  <si>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</si>
  <si>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</si>
  <si>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</si>
  <si>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</si>
  <si>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</si>
  <si>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</si>
  <si>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</si>
  <si>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</si>
  <si>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</si>
  <si>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</si>
  <si>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</si>
  <si>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</si>
  <si>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</si>
  <si>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</si>
  <si>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</si>
  <si>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</si>
  <si>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</si>
  <si>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</si>
  <si>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</si>
  <si>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</si>
  <si>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</si>
  <si>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</si>
  <si>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</si>
  <si>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</si>
  <si>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</si>
  <si>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</si>
  <si>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</si>
  <si>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</si>
  <si>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</si>
  <si>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</si>
  <si>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</si>
  <si>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</si>
  <si>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</si>
  <si>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</si>
  <si>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</si>
  <si>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</si>
  <si>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</si>
  <si>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</si>
  <si>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</si>
  <si>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</si>
  <si>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</si>
  <si>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</si>
  <si>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</si>
  <si>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</si>
  <si>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</si>
  <si>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</si>
  <si>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</si>
  <si>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</si>
  <si>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</si>
  <si>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</si>
  <si>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</si>
  <si>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</si>
  <si>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</si>
  <si>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</si>
  <si>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</si>
  <si>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</si>
  <si>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</si>
  <si>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</si>
  <si>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</si>
  <si>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</si>
  <si>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</si>
  <si>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</si>
  <si>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</si>
  <si>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</si>
  <si>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</si>
  <si>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</si>
  <si>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</si>
  <si>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</si>
  <si>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</si>
  <si>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</si>
  <si>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</si>
  <si>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</si>
  <si>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</si>
  <si>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</si>
  <si>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</si>
  <si>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</si>
  <si>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</si>
  <si>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</si>
  <si>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</si>
  <si>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</si>
  <si>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</si>
  <si>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</si>
  <si>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</si>
  <si>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</si>
  <si>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</si>
  <si>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</si>
  <si>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</si>
  <si>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</si>
  <si>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</si>
  <si>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</si>
  <si>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</si>
  <si>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</si>
  <si>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</si>
  <si>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</si>
  <si>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</si>
  <si>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</si>
  <si>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</si>
  <si>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</si>
  <si>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</si>
  <si>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</si>
  <si>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</si>
  <si>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</si>
  <si>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</si>
  <si>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</si>
  <si>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</si>
  <si>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</si>
  <si>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</si>
  <si>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</si>
  <si>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</si>
  <si>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</si>
  <si>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</si>
  <si>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</si>
  <si>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</si>
  <si>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</si>
  <si>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</si>
  <si>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</si>
  <si>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</si>
  <si>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</si>
  <si>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</si>
  <si>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</si>
  <si>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</si>
  <si>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</si>
  <si>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</si>
  <si>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</si>
  <si>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</si>
  <si>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</si>
  <si>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</si>
  <si>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</si>
  <si>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</si>
  <si>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</si>
  <si>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</si>
  <si>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</si>
  <si>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</si>
  <si>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</si>
  <si>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</si>
  <si>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</si>
  <si>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</si>
  <si>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</si>
  <si>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</si>
  <si>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</si>
  <si>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</si>
  <si>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</si>
  <si>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</si>
  <si>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</si>
  <si>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</si>
  <si>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</si>
  <si>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</si>
  <si>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</si>
  <si>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</si>
  <si>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</si>
  <si>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</si>
  <si>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</si>
  <si>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</si>
  <si>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</si>
  <si>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</si>
  <si>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</si>
  <si>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</si>
  <si>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</si>
  <si>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</si>
  <si>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</si>
  <si>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</si>
  <si>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</si>
  <si>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</si>
  <si>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</si>
  <si>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</si>
  <si>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</si>
  <si>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</si>
  <si>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</si>
  <si>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</si>
  <si>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</si>
  <si>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</si>
  <si>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</si>
  <si>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</si>
  <si>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</si>
  <si>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</si>
  <si>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</si>
  <si>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</si>
  <si>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</si>
  <si>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</si>
  <si>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</si>
  <si>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</si>
  <si>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</si>
  <si>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</si>
  <si>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</si>
  <si>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</si>
  <si>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</si>
  <si>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</si>
  <si>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</si>
  <si>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</si>
  <si>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</si>
  <si>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</si>
  <si>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</si>
  <si>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</si>
  <si>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</si>
  <si>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</si>
  <si>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</si>
  <si>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</si>
  <si>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</si>
  <si>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</si>
  <si>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</si>
  <si>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</si>
  <si>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</si>
  <si>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</si>
  <si>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</si>
  <si>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</si>
  <si>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</si>
  <si>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</si>
  <si>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</si>
  <si>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</si>
  <si>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</si>
  <si>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</si>
  <si>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</si>
  <si>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</si>
  <si>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</si>
  <si>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</si>
  <si>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</si>
  <si>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</si>
  <si>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</si>
  <si>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</si>
  <si>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</si>
  <si>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</si>
  <si>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</si>
  <si>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</si>
  <si>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</si>
  <si>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</si>
  <si>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</si>
  <si>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</si>
  <si>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</si>
  <si>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</si>
  <si>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</si>
  <si>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</si>
  <si>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</si>
  <si>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</si>
  <si>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</si>
  <si>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</si>
  <si>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</si>
  <si>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</si>
  <si>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</si>
  <si>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</si>
  <si>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</si>
  <si>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</si>
  <si>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</si>
  <si>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</si>
  <si>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</si>
  <si>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</si>
  <si>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</si>
  <si>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</si>
  <si>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</si>
  <si>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</si>
  <si>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</si>
  <si>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</si>
  <si>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</si>
  <si>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</si>
  <si>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</si>
  <si>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</si>
  <si>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</si>
  <si>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</si>
  <si>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</si>
  <si>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</si>
  <si>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</si>
  <si>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</si>
  <si>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</si>
  <si>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</si>
  <si>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</si>
  <si>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</si>
  <si>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</si>
  <si>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</si>
  <si>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</si>
  <si>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</si>
  <si>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</si>
  <si>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</si>
  <si>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</si>
  <si>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</si>
  <si>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</si>
  <si>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</si>
  <si>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</si>
  <si>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</si>
  <si>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</si>
  <si>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</si>
  <si>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</si>
  <si>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</si>
  <si>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</si>
  <si>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</si>
  <si>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</si>
  <si>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</si>
  <si>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</si>
  <si>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</si>
  <si>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</si>
  <si>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</si>
  <si>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</si>
  <si>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</si>
  <si>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</si>
  <si>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</si>
  <si>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</si>
  <si>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</si>
  <si>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</si>
  <si>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</si>
  <si>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</si>
  <si>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</si>
  <si>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</si>
  <si>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</si>
  <si>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</si>
  <si>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</si>
  <si>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</si>
  <si>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</si>
  <si>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</si>
  <si>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</si>
  <si>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</si>
  <si>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</si>
  <si>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</si>
  <si>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</si>
  <si>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</si>
  <si>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</si>
  <si>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</si>
  <si>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</si>
  <si>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</si>
  <si>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</si>
  <si>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</si>
  <si>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</si>
  <si>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</si>
  <si>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</si>
  <si>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</si>
  <si>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</si>
  <si>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</si>
  <si>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</si>
  <si>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</si>
  <si>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</si>
  <si>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</si>
  <si>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</si>
  <si>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</si>
  <si>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</si>
  <si>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</si>
  <si>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</si>
  <si>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</si>
  <si>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</si>
  <si>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</si>
  <si>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</si>
  <si>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</si>
  <si>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</si>
  <si>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</si>
  <si>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</si>
  <si>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</si>
  <si>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</si>
  <si>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</si>
  <si>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</si>
  <si>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</si>
  <si>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</si>
  <si>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</si>
  <si>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</si>
  <si>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</si>
  <si>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</si>
  <si>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</si>
  <si>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</si>
  <si>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</si>
  <si>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</si>
  <si>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</si>
  <si>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</si>
  <si>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</si>
  <si>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</si>
  <si>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</si>
  <si>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</si>
  <si>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</si>
  <si>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</si>
  <si>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</si>
  <si>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</si>
  <si>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</si>
  <si>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</si>
  <si>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</si>
  <si>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</si>
  <si>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</si>
  <si>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</si>
  <si>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</si>
  <si>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</si>
  <si>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</si>
  <si>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</si>
  <si>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</si>
  <si>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</si>
  <si>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</si>
  <si>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</si>
  <si>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</si>
  <si>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</si>
  <si>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</si>
  <si>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</si>
  <si>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</si>
  <si>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</si>
  <si>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</si>
  <si>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</si>
  <si>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</si>
  <si>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</si>
  <si>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</si>
  <si>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</si>
  <si>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</si>
  <si>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</si>
  <si>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</si>
  <si>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</si>
  <si>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</si>
  <si>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</si>
  <si>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</si>
  <si>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</si>
  <si>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</si>
  <si>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</si>
  <si>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</si>
  <si>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</si>
  <si>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</si>
  <si>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</si>
  <si>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</si>
  <si>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</si>
  <si>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</si>
  <si>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</si>
  <si>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</si>
  <si>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</si>
  <si>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</si>
  <si>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</si>
  <si>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</si>
  <si>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</si>
  <si>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</si>
  <si>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</si>
  <si>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</si>
  <si>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</si>
  <si>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</si>
  <si>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</si>
  <si>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</si>
  <si>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</si>
  <si>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</si>
  <si>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</si>
  <si>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</si>
  <si>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</si>
  <si>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</si>
  <si>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</si>
  <si>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</si>
  <si>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</si>
  <si>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</si>
  <si>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</si>
  <si>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</si>
  <si>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</si>
  <si>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</si>
  <si>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</si>
  <si>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</si>
  <si>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</si>
  <si>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</si>
  <si>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</si>
  <si>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</si>
  <si>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</si>
  <si>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</si>
  <si>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</si>
  <si>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</si>
  <si>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</si>
  <si>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</si>
  <si>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</si>
  <si>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</si>
  <si>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</si>
  <si>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</si>
  <si>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</si>
  <si>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</si>
  <si>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</si>
  <si>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</si>
  <si>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</si>
  <si>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</si>
  <si>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</si>
  <si>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</si>
  <si>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</si>
  <si>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</si>
  <si>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</si>
  <si>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</si>
  <si>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</si>
  <si>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</si>
  <si>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</si>
  <si>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</si>
  <si>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</si>
  <si>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</si>
  <si>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</si>
  <si>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</si>
  <si>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</si>
  <si>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</si>
  <si>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</si>
  <si>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</si>
  <si>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</si>
  <si>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</si>
  <si>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</si>
  <si>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</si>
  <si>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</si>
  <si>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</si>
  <si>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</si>
  <si>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</si>
  <si>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</si>
  <si>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</si>
  <si>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</si>
  <si>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</si>
  <si>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</si>
  <si>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</si>
  <si>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</si>
  <si>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</si>
  <si>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</si>
  <si>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</si>
  <si>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</si>
  <si>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</si>
  <si>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</si>
  <si>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</si>
  <si>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</si>
  <si>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</si>
  <si>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</si>
  <si>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</si>
  <si>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</si>
  <si>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</si>
  <si>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</si>
  <si>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</si>
  <si>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</si>
  <si>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</si>
  <si>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</si>
  <si>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</si>
  <si>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</si>
  <si>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</si>
  <si>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</si>
  <si>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</si>
  <si>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</si>
  <si>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</si>
  <si>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</si>
  <si>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</si>
  <si>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</si>
  <si>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</si>
  <si>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</si>
  <si>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</si>
  <si>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</si>
  <si>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</si>
  <si>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</si>
  <si>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</si>
  <si>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</si>
  <si>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</si>
  <si>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</si>
  <si>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</si>
  <si>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</si>
  <si>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</si>
  <si>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</si>
  <si>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</si>
  <si>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</si>
  <si>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</si>
  <si>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</si>
  <si>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</si>
  <si>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</si>
  <si>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</si>
  <si>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</si>
  <si>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</si>
  <si>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</si>
  <si>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</si>
  <si>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</si>
  <si>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</si>
  <si>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</si>
  <si>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</si>
  <si>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</si>
  <si>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</si>
  <si>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</si>
  <si>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</si>
  <si>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</si>
  <si>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</si>
  <si>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</si>
  <si>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</si>
  <si>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</si>
  <si>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</si>
  <si>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</si>
  <si>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</si>
  <si>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</si>
  <si>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</si>
  <si>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</si>
  <si>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</si>
  <si>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</si>
  <si>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</si>
  <si>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</si>
  <si>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</si>
  <si>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</si>
  <si>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</si>
  <si>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</si>
  <si>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</si>
  <si>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</si>
  <si>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</si>
  <si>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</si>
  <si>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</si>
  <si>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</si>
  <si>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</si>
  <si>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</si>
  <si>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</si>
  <si>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</si>
  <si>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</si>
  <si>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</si>
  <si>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</si>
  <si>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</si>
  <si>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</si>
  <si>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</si>
  <si>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</si>
  <si>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</si>
  <si>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</si>
  <si>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</si>
  <si>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</si>
  <si>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</si>
  <si>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</si>
  <si>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</si>
  <si>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</si>
  <si>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</si>
  <si>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</si>
  <si>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</si>
  <si>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</si>
  <si>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</si>
  <si>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</si>
  <si>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</si>
  <si>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</si>
  <si>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</si>
  <si>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</si>
  <si>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</si>
  <si>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</si>
  <si>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</si>
  <si>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</si>
  <si>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</si>
  <si>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</si>
  <si>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</si>
  <si>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</si>
  <si>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</si>
  <si>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</si>
  <si>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</si>
  <si>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</si>
  <si>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</si>
  <si>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</si>
  <si>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</si>
  <si>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</si>
  <si>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</si>
  <si>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</si>
  <si>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</si>
  <si>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</si>
  <si>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</si>
  <si>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</si>
  <si>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</si>
  <si>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</si>
  <si>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</si>
  <si>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</si>
  <si>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</si>
  <si>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</si>
  <si>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</si>
  <si>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</si>
  <si>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</si>
  <si>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</si>
  <si>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</si>
  <si>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</si>
  <si>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</si>
  <si>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</si>
  <si>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</si>
  <si>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</si>
  <si>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</si>
  <si>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</si>
  <si>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</si>
  <si>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</si>
  <si>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</si>
  <si>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</si>
  <si>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</si>
  <si>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</si>
  <si>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</si>
  <si>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</si>
  <si>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</si>
  <si>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</si>
  <si>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</si>
  <si>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</si>
  <si>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</si>
  <si>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</si>
  <si>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</si>
  <si>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</si>
  <si>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</si>
  <si>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</si>
  <si>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</si>
  <si>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</si>
  <si>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</si>
  <si>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</si>
  <si>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</si>
  <si>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</si>
  <si>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</si>
  <si>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</si>
  <si>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</si>
  <si>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</si>
  <si>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</si>
  <si>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</si>
  <si>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</si>
  <si>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</si>
  <si>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</si>
  <si>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</si>
  <si>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</si>
  <si>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</si>
  <si>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</si>
  <si>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</si>
  <si>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</si>
  <si>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</si>
  <si>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</si>
  <si>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</si>
  <si>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</si>
  <si>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</si>
  <si>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</si>
  <si>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</si>
  <si>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</si>
  <si>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</si>
  <si>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</si>
  <si>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</si>
  <si>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</si>
  <si>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</si>
  <si>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</si>
  <si>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</si>
  <si>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</si>
  <si>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</si>
  <si>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</si>
  <si>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</si>
  <si>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</si>
  <si>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</si>
  <si>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</si>
  <si>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</si>
  <si>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</si>
  <si>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</si>
  <si>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</si>
  <si>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</si>
  <si>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</si>
  <si>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</si>
  <si>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</si>
  <si>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</si>
  <si>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</si>
  <si>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</si>
  <si>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</si>
  <si>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</si>
  <si>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</si>
  <si>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</si>
  <si>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</si>
  <si>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</si>
  <si>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</si>
  <si>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</si>
  <si>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</si>
  <si>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</si>
  <si>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</si>
  <si>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</si>
  <si>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</si>
  <si>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</si>
  <si>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</si>
  <si>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</si>
  <si>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</si>
  <si>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</si>
  <si>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</si>
  <si>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</si>
  <si>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</si>
  <si>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</si>
  <si>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</si>
  <si>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</si>
  <si>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</si>
  <si>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</si>
  <si>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</si>
  <si>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</si>
  <si>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</si>
  <si>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</si>
  <si>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</si>
  <si>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</si>
  <si>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</si>
  <si>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</si>
  <si>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</si>
  <si>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</si>
  <si>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</si>
  <si>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</si>
  <si>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</si>
  <si>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</si>
  <si>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</si>
  <si>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</si>
  <si>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</si>
  <si>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</si>
  <si>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</si>
  <si>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</si>
  <si>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</si>
  <si>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</si>
  <si>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</si>
  <si>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</si>
  <si>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</si>
  <si>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</si>
  <si>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</si>
  <si>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</si>
  <si>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</si>
  <si>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</si>
  <si>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</si>
  <si>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</si>
  <si>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</si>
  <si>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</si>
  <si>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</si>
  <si>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</si>
  <si>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</si>
  <si>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</si>
  <si>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</si>
  <si>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</si>
  <si>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</si>
  <si>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</si>
  <si>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</si>
  <si>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</si>
  <si>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</si>
  <si>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</si>
  <si>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</si>
  <si>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</si>
  <si>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</si>
  <si>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</si>
  <si>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</si>
  <si>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</si>
  <si>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</si>
  <si>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</si>
  <si>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</si>
  <si>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</si>
  <si>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</si>
  <si>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</si>
  <si>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</si>
  <si>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</si>
  <si>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</si>
  <si>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</si>
  <si>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</si>
  <si>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</si>
  <si>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</si>
  <si>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</si>
  <si>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</si>
  <si>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</si>
  <si>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</si>
  <si>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</si>
  <si>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</si>
  <si>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</si>
  <si>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</si>
  <si>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</si>
  <si>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</si>
  <si>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</si>
  <si>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</si>
  <si>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</si>
  <si>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</si>
  <si>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</si>
  <si>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</si>
  <si>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</si>
  <si>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</si>
  <si>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</si>
  <si>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</si>
  <si>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</si>
  <si>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</si>
  <si>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</si>
  <si>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</si>
  <si>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</si>
  <si>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</si>
  <si>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</si>
  <si>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</si>
  <si>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</si>
  <si>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</si>
  <si>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</si>
  <si>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</si>
  <si>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</si>
  <si>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</si>
  <si>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</si>
  <si>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</si>
  <si>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</si>
  <si>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</si>
  <si>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</si>
  <si>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</si>
  <si>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</si>
  <si>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</si>
  <si>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</si>
  <si>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</si>
  <si>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</si>
  <si>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</si>
  <si>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</si>
  <si>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</si>
  <si>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</si>
  <si>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</si>
  <si>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</si>
  <si>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</si>
  <si>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</si>
  <si>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</si>
  <si>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</si>
  <si>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</si>
  <si>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</si>
  <si>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</si>
  <si>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</si>
  <si>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</si>
  <si>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</si>
  <si>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</si>
  <si>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</si>
  <si>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</si>
  <si>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</si>
  <si>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</si>
  <si>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</si>
  <si>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</si>
  <si>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</si>
  <si>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</si>
  <si>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</si>
  <si>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</si>
  <si>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</si>
  <si>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</si>
  <si>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</si>
  <si>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</si>
  <si>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</si>
  <si>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</si>
  <si>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</si>
  <si>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</si>
  <si>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</si>
  <si>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</si>
  <si>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</si>
  <si>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</si>
  <si>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</si>
  <si>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</si>
  <si>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</si>
  <si>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</si>
  <si>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</si>
  <si>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</si>
  <si>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</si>
  <si>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</si>
  <si>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</si>
  <si>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</si>
  <si>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</si>
  <si>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</si>
  <si>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</si>
  <si>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</si>
  <si>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</si>
  <si>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</si>
  <si>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</si>
  <si>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</si>
  <si>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</si>
  <si>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</si>
  <si>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</si>
  <si>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</si>
  <si>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</si>
  <si>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</si>
  <si>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</si>
  <si>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</si>
  <si>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</si>
  <si>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</si>
  <si>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</si>
  <si>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</si>
  <si>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</si>
  <si>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</si>
  <si>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</si>
  <si>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</si>
  <si>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</si>
  <si>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</si>
  <si>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</si>
  <si>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</si>
  <si>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</si>
  <si>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</si>
  <si>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</si>
  <si>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</si>
  <si>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</si>
  <si>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</si>
  <si>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</si>
  <si>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</si>
  <si>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</si>
  <si>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</si>
  <si>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</si>
  <si>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</si>
  <si>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</si>
  <si>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</si>
  <si>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</si>
  <si>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</si>
  <si>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</si>
  <si>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</si>
  <si>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</si>
  <si>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</si>
  <si>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</si>
  <si>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</si>
  <si>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</si>
  <si>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</si>
  <si>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</si>
  <si>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</si>
  <si>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</si>
  <si>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</si>
  <si>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</si>
  <si>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</si>
  <si>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</si>
  <si>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</si>
  <si>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</si>
  <si>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</si>
  <si>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</si>
  <si>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</si>
  <si>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</si>
  <si>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</si>
  <si>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</si>
  <si>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</si>
  <si>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</si>
  <si>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</si>
  <si>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</si>
  <si>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</si>
  <si>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</si>
  <si>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</si>
  <si>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</si>
  <si>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</si>
  <si>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</si>
  <si>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</si>
  <si>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</si>
  <si>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</si>
  <si>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</si>
  <si>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</si>
  <si>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</si>
  <si>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</si>
  <si>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</si>
  <si>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</si>
  <si>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</si>
  <si>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</si>
  <si>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</si>
  <si>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</si>
  <si>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</si>
  <si>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</si>
  <si>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</si>
  <si>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</si>
  <si>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</si>
  <si>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</si>
  <si>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</si>
  <si>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</si>
  <si>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</si>
  <si>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</si>
  <si>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</si>
  <si>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</si>
  <si>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</si>
  <si>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</si>
  <si>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</si>
  <si>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</si>
  <si>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</si>
  <si>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</si>
  <si>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</si>
  <si>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</si>
  <si>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</si>
  <si>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</si>
  <si>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</si>
  <si>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</si>
  <si>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</si>
  <si>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</si>
  <si>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</si>
  <si>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</si>
  <si>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</si>
  <si>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</si>
  <si>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</si>
  <si>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</si>
  <si>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</si>
  <si>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</si>
  <si>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</si>
  <si>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</si>
  <si>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</si>
  <si>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</si>
  <si>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</si>
  <si>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</si>
  <si>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</si>
  <si>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</si>
  <si>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</si>
  <si>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</si>
  <si>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</si>
  <si>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</si>
  <si>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</si>
  <si>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</si>
  <si>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</si>
  <si>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</si>
  <si>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</si>
  <si>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</si>
  <si>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</si>
  <si>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</si>
  <si>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</si>
  <si>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</si>
  <si>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</si>
  <si>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</si>
  <si>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</si>
  <si>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</si>
  <si>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</si>
  <si>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</si>
  <si>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</si>
  <si>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</si>
  <si>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</si>
  <si>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</si>
  <si>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</si>
  <si>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</si>
  <si>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</si>
  <si>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</si>
  <si>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</si>
  <si>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</si>
  <si>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</si>
  <si>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</si>
  <si>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</si>
  <si>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</si>
  <si>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</si>
  <si>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</si>
  <si>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</si>
  <si>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</si>
  <si>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</si>
  <si>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</si>
  <si>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</si>
  <si>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</si>
  <si>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</si>
  <si>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</si>
  <si>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</si>
  <si>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</si>
  <si>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</si>
  <si>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</si>
  <si>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</si>
  <si>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</si>
  <si>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</si>
  <si>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</si>
  <si>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</si>
  <si>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</si>
  <si>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</si>
  <si>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</si>
  <si>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</si>
  <si>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</si>
  <si>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</si>
  <si>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</si>
  <si>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</si>
  <si>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</si>
  <si>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</si>
  <si>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</si>
  <si>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</si>
  <si>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</si>
  <si>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</si>
  <si>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</si>
  <si>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</si>
  <si>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</si>
  <si>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</si>
  <si>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</si>
  <si>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</si>
  <si>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</si>
  <si>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</si>
  <si>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</si>
  <si>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</si>
  <si>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</si>
  <si>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</si>
  <si>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</si>
  <si>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</si>
  <si>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</si>
  <si>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</si>
  <si>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</si>
  <si>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</si>
  <si>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</si>
  <si>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</si>
  <si>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</si>
  <si>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</si>
  <si>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</si>
  <si>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</si>
  <si>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</si>
  <si>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</si>
  <si>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</si>
  <si>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</si>
  <si>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</si>
  <si>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</si>
  <si>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</si>
  <si>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</si>
  <si>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</si>
  <si>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</si>
  <si>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</si>
  <si>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</si>
  <si>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</si>
  <si>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</si>
  <si>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</si>
  <si>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</si>
  <si>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</si>
  <si>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</si>
  <si>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</si>
  <si>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</si>
  <si>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</si>
  <si>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</si>
  <si>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</si>
  <si>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</si>
  <si>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</si>
  <si>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</si>
  <si>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</si>
  <si>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</si>
  <si>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</si>
  <si>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</si>
  <si>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</si>
  <si>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</si>
  <si>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</si>
  <si>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</si>
  <si>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</si>
  <si>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</si>
  <si>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</si>
  <si>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</si>
  <si>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</si>
  <si>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</si>
  <si>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</si>
  <si>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</si>
  <si>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</si>
  <si>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</si>
  <si>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</si>
  <si>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</si>
  <si>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</si>
  <si>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</si>
  <si>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</si>
  <si>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</si>
  <si>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</si>
  <si>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</si>
  <si>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</si>
  <si>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</si>
  <si>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</si>
  <si>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</si>
  <si>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</si>
  <si>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</si>
  <si>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</si>
  <si>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</si>
  <si>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</si>
  <si>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</si>
  <si>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</si>
  <si>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</si>
  <si>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</si>
  <si>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</si>
  <si>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</si>
  <si>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</si>
  <si>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</si>
  <si>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</si>
  <si>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</si>
  <si>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</si>
  <si>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</si>
  <si>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</si>
  <si>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</si>
  <si>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</si>
  <si>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</si>
  <si>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</si>
  <si>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</si>
  <si>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</si>
  <si>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</si>
  <si>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</si>
  <si>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</si>
  <si>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</si>
  <si>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</si>
  <si>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</si>
  <si>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</si>
  <si>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</si>
  <si>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</si>
  <si>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</si>
  <si>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</si>
  <si>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</si>
  <si>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</si>
  <si>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</si>
  <si>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</si>
  <si>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</si>
  <si>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</si>
  <si>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</si>
  <si>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</si>
  <si>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</si>
  <si>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</si>
  <si>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</si>
  <si>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</si>
  <si>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</si>
  <si>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</si>
  <si>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</si>
  <si>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</si>
  <si>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</si>
  <si>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</si>
  <si>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</si>
  <si>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</si>
  <si>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</si>
  <si>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</si>
  <si>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</si>
  <si>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</si>
  <si>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</si>
  <si>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</si>
  <si>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</si>
  <si>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</si>
  <si>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</si>
  <si>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</si>
  <si>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</si>
  <si>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</si>
  <si>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</si>
  <si>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</si>
  <si>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</si>
  <si>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</si>
  <si>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</si>
  <si>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</si>
  <si>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</si>
  <si>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</si>
  <si>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</si>
  <si>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</si>
  <si>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</si>
  <si>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</si>
  <si>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</si>
  <si>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</si>
  <si>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</si>
  <si>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</si>
  <si>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</si>
  <si>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</si>
  <si>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</si>
  <si>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</si>
  <si>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</si>
  <si>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</si>
  <si>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</si>
  <si>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</si>
  <si>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</si>
  <si>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</si>
  <si>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</si>
  <si>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</si>
  <si>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</si>
  <si>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</si>
  <si>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</si>
  <si>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</si>
  <si>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</si>
  <si>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</si>
  <si>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</si>
  <si>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</si>
  <si>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</si>
  <si>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</si>
  <si>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</si>
  <si>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</si>
  <si>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</si>
  <si>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</si>
  <si>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</si>
  <si>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</si>
  <si>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</si>
  <si>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</si>
  <si>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</si>
  <si>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</si>
  <si>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</si>
  <si>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</si>
  <si>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</si>
  <si>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</si>
  <si>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</si>
  <si>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</si>
  <si>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</si>
  <si>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</si>
  <si>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</si>
  <si>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</si>
  <si>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</si>
  <si>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</si>
  <si>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</si>
  <si>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</si>
  <si>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</si>
  <si>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</si>
  <si>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</si>
  <si>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</si>
  <si>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</si>
  <si>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</si>
  <si>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</si>
  <si>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</si>
  <si>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</si>
  <si>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</si>
  <si>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</si>
  <si>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</si>
  <si>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</si>
  <si>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</si>
  <si>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</si>
  <si>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</si>
  <si>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</si>
  <si>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</si>
  <si>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</si>
  <si>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</si>
  <si>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</si>
  <si>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</si>
  <si>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</si>
  <si>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</si>
  <si>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</si>
  <si>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</si>
  <si>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</si>
  <si>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</si>
  <si>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</si>
  <si>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</si>
  <si>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</si>
  <si>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</si>
  <si>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</si>
  <si>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</si>
  <si>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</si>
  <si>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</si>
  <si>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</si>
  <si>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</si>
  <si>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</si>
  <si>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</si>
  <si>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</si>
  <si>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</si>
  <si>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</si>
  <si>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</si>
  <si>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</si>
  <si>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</si>
  <si>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</si>
  <si>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</si>
  <si>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</si>
  <si>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</si>
  <si>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</si>
  <si>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</si>
  <si>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</si>
  <si>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</si>
  <si>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</si>
  <si>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</si>
  <si>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</si>
  <si>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</si>
  <si>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</si>
  <si>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</si>
  <si>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</si>
  <si>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</si>
  <si>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</si>
  <si>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</si>
  <si>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</si>
  <si>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</si>
  <si>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</si>
  <si>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</si>
  <si>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</si>
  <si>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</si>
  <si>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</si>
  <si>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</si>
  <si>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</si>
  <si>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</si>
  <si>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</si>
  <si>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</si>
  <si>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</si>
  <si>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</si>
  <si>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</si>
  <si>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</si>
  <si>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</si>
  <si>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</si>
  <si>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</si>
  <si>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</si>
  <si>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</si>
  <si>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</si>
  <si>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</si>
  <si>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</si>
  <si>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</si>
  <si>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</si>
  <si>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</si>
  <si>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</si>
  <si>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</si>
  <si>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</si>
  <si>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</si>
  <si>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</si>
  <si>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</si>
  <si>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</si>
  <si>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</si>
  <si>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</si>
  <si>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</si>
  <si>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</si>
  <si>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</si>
  <si>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</si>
  <si>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</si>
  <si>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</si>
  <si>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</si>
  <si>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</si>
  <si>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</si>
  <si>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</si>
  <si>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</si>
  <si>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</si>
  <si>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</si>
  <si>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</si>
  <si>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</si>
  <si>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</si>
  <si>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</si>
  <si>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</si>
  <si>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</si>
  <si>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</si>
  <si>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</si>
  <si>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</si>
  <si>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</si>
  <si>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</si>
  <si>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</si>
  <si>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</si>
  <si>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</si>
  <si>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</si>
  <si>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</si>
  <si>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</si>
  <si>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</si>
  <si>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</si>
  <si>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</si>
  <si>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</si>
  <si>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</si>
  <si>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</si>
  <si>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</si>
  <si>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</si>
  <si>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</si>
  <si>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</si>
  <si>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</si>
  <si>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</si>
  <si>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</si>
  <si>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</si>
  <si>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</si>
  <si>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</si>
  <si>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</si>
  <si>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</si>
  <si>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</si>
  <si>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</si>
  <si>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</si>
  <si>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</si>
  <si>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</si>
  <si>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</si>
  <si>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</si>
  <si>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</si>
  <si>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</si>
  <si>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</si>
  <si>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</si>
  <si>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</si>
  <si>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</si>
  <si>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</si>
  <si>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</si>
  <si>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</si>
  <si>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</si>
  <si>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</si>
  <si>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</si>
  <si>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</si>
  <si>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</si>
  <si>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</si>
  <si>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</si>
  <si>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</si>
  <si>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</si>
  <si>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</si>
  <si>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</si>
  <si>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</si>
  <si>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</si>
  <si>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</si>
  <si>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</si>
  <si>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</si>
  <si>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</si>
  <si>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</si>
  <si>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</si>
  <si>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</si>
  <si>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</si>
  <si>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</si>
  <si>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</si>
  <si>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</si>
  <si>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</si>
  <si>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</si>
  <si>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</si>
  <si>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</si>
  <si>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</si>
  <si>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</si>
  <si>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</si>
  <si>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</si>
  <si>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</si>
  <si>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</si>
  <si>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</si>
  <si>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</si>
  <si>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</si>
  <si>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</si>
  <si>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</si>
  <si>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</si>
  <si>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</si>
  <si>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</si>
  <si>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</si>
  <si>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</si>
  <si>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</si>
  <si>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</si>
  <si>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</si>
  <si>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</si>
  <si>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</si>
  <si>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</si>
  <si>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</si>
  <si>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</si>
  <si>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</si>
  <si>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</si>
  <si>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</si>
  <si>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</si>
  <si>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</si>
  <si>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</si>
  <si>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</si>
  <si>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</si>
  <si>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</si>
  <si>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</si>
  <si>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</si>
  <si>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</si>
  <si>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</si>
  <si>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</si>
  <si>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</si>
  <si>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</si>
  <si>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</si>
  <si>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</si>
  <si>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</si>
  <si>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</si>
  <si>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</si>
  <si>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</si>
  <si>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</si>
  <si>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</si>
  <si>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</si>
  <si>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</si>
  <si>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</si>
  <si>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</si>
  <si>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</si>
  <si>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</si>
  <si>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</si>
  <si>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</si>
  <si>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</si>
  <si>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</si>
  <si>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</si>
  <si>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</si>
  <si>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</si>
  <si>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</si>
  <si>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</si>
  <si>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</si>
  <si>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</si>
  <si>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</si>
  <si>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</si>
  <si>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</si>
  <si>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</si>
  <si>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</si>
  <si>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</si>
  <si>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</si>
  <si>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</si>
  <si>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</si>
  <si>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</si>
  <si>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</si>
  <si>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</si>
  <si>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</si>
  <si>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</si>
  <si>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</si>
  <si>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</si>
  <si>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</si>
  <si>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</si>
  <si>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</si>
  <si>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</si>
  <si>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</si>
  <si>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</si>
  <si>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</si>
  <si>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</si>
  <si>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</si>
  <si>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</si>
  <si>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</si>
  <si>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</si>
  <si>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</si>
  <si>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</si>
  <si>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</si>
  <si>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</si>
  <si>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</si>
  <si>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</si>
  <si>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</si>
  <si>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</si>
  <si>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</si>
  <si>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</si>
  <si>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</si>
  <si>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</si>
  <si>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</si>
  <si>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</si>
  <si>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</si>
  <si>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</si>
  <si>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</si>
  <si>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</si>
  <si>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</si>
  <si>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</si>
  <si>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</si>
  <si>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</si>
  <si>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</si>
  <si>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</si>
  <si>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</si>
  <si>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</si>
  <si>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</si>
  <si>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</si>
  <si>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</si>
  <si>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</si>
  <si>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</si>
  <si>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</si>
  <si>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</si>
  <si>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</si>
  <si>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</si>
  <si>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</si>
  <si>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</si>
  <si>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</si>
  <si>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</si>
  <si>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</si>
  <si>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</si>
  <si>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</si>
  <si>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</si>
  <si>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</si>
  <si>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</si>
  <si>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</si>
  <si>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</si>
  <si>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</si>
  <si>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</si>
  <si>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</si>
  <si>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</si>
  <si>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</si>
  <si>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</si>
  <si>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</si>
  <si>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</si>
  <si>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</si>
  <si>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</si>
  <si>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</si>
  <si>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</si>
  <si>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</si>
  <si>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</si>
  <si>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</si>
  <si>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</si>
  <si>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</si>
  <si>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</si>
  <si>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</si>
  <si>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</si>
  <si>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</si>
  <si>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</si>
  <si>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</si>
  <si>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</si>
  <si>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</si>
  <si>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</si>
  <si>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</si>
  <si>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</si>
  <si>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</si>
  <si>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</si>
  <si>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</si>
  <si>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</si>
  <si>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</si>
  <si>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</si>
  <si>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</si>
  <si>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</si>
  <si>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</si>
  <si>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</si>
  <si>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</si>
  <si>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</si>
  <si>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</si>
  <si>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</si>
  <si>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</si>
  <si>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</si>
  <si>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</si>
  <si>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</si>
  <si>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</si>
  <si>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</si>
  <si>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</si>
  <si>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</si>
  <si>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</si>
  <si>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</si>
  <si>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</si>
  <si>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</si>
  <si>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</si>
  <si>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</si>
  <si>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</si>
  <si>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</si>
  <si>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</si>
  <si>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</si>
  <si>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</si>
  <si>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</si>
  <si>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</si>
  <si>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</si>
  <si>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</si>
  <si>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</si>
  <si>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</si>
  <si>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</si>
  <si>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</si>
  <si>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</si>
  <si>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</si>
  <si>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</si>
  <si>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</si>
  <si>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</si>
  <si>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</si>
  <si>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</si>
  <si>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</si>
  <si>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</si>
  <si>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</si>
  <si>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</si>
  <si>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</si>
  <si>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</si>
  <si>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</si>
  <si>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</si>
  <si>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</si>
  <si>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</si>
  <si>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</si>
  <si>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</si>
  <si>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</si>
  <si>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</si>
  <si>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</si>
  <si>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</si>
  <si>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</si>
  <si>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</si>
  <si>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</si>
  <si>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</si>
  <si>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</si>
  <si>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</si>
  <si>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</si>
  <si>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</si>
  <si>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</si>
  <si>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</si>
  <si>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</si>
  <si>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</si>
  <si>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</si>
  <si>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</si>
  <si>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</si>
  <si>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</si>
  <si>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</si>
  <si>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</si>
  <si>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</si>
  <si>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</si>
  <si>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</si>
  <si>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</si>
  <si>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</si>
  <si>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</si>
  <si>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</si>
  <si>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</si>
  <si>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</si>
  <si>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</si>
  <si>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</si>
  <si>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</si>
  <si>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</si>
  <si>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</si>
  <si>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</si>
  <si>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</si>
  <si>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</si>
  <si>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</si>
  <si>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</si>
  <si>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</si>
  <si>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</si>
  <si>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</si>
  <si>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</si>
  <si>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</si>
  <si>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</si>
  <si>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</si>
  <si>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</si>
  <si>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</si>
  <si>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</si>
  <si>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</si>
  <si>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</si>
  <si>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</si>
  <si>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</si>
  <si>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</si>
  <si>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</si>
  <si>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</si>
  <si>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</si>
  <si>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</si>
  <si>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</si>
  <si>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</si>
  <si>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</si>
  <si>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</si>
  <si>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</si>
  <si>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</si>
  <si>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</si>
  <si>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</si>
  <si>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</si>
  <si>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</si>
  <si>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</si>
  <si>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</si>
  <si>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</si>
  <si>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</si>
  <si>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</si>
  <si>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</si>
  <si>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</si>
  <si>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</si>
  <si>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</si>
  <si>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</si>
  <si>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</si>
  <si>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</si>
  <si>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</si>
  <si>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</si>
  <si>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</si>
  <si>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</si>
  <si>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</si>
  <si>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</si>
  <si>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</si>
  <si>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</si>
  <si>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</si>
  <si>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</si>
  <si>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</si>
  <si>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</si>
  <si>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</si>
  <si>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</si>
  <si>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</si>
  <si>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</si>
  <si>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</si>
  <si>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</si>
  <si>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</si>
  <si>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</si>
  <si>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</si>
  <si>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</si>
  <si>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</si>
  <si>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</si>
  <si>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</si>
  <si>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</si>
  <si>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</si>
  <si>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</si>
  <si>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</si>
  <si>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</si>
  <si>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</si>
  <si>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</si>
  <si>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</si>
  <si>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</si>
  <si>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</si>
  <si>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</si>
  <si>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</si>
  <si>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</si>
  <si>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</si>
  <si>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</si>
  <si>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</si>
  <si>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</si>
  <si>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</si>
  <si>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</si>
  <si>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</si>
  <si>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</si>
  <si>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</si>
  <si>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</si>
  <si>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</si>
  <si>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</si>
  <si>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</si>
  <si>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</si>
  <si>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</si>
  <si>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</si>
  <si>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</si>
  <si>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</si>
  <si>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</si>
  <si>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</si>
  <si>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</si>
  <si>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</si>
  <si>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</si>
  <si>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</si>
  <si>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</si>
  <si>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</si>
  <si>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</si>
  <si>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</si>
  <si>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</si>
  <si>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</si>
  <si>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</si>
  <si>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</si>
  <si>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</si>
  <si>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</si>
  <si>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</si>
  <si>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</si>
  <si>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</si>
  <si>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</si>
  <si>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</si>
  <si>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</si>
  <si>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</si>
  <si>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</si>
  <si>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</si>
  <si>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</si>
  <si>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</si>
  <si>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</si>
  <si>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</si>
  <si>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</si>
  <si>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</si>
  <si>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</si>
  <si>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</si>
  <si>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</si>
  <si>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</si>
  <si>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</si>
  <si>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</si>
  <si>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</si>
  <si>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</si>
  <si>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</si>
  <si>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</si>
  <si>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</si>
  <si>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</si>
  <si>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</si>
  <si>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</si>
  <si>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</si>
  <si>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</si>
  <si>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</si>
  <si>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</si>
  <si>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</si>
  <si>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</si>
  <si>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</si>
  <si>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</si>
  <si>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</si>
  <si>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</si>
  <si>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</si>
  <si>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</si>
  <si>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</si>
  <si>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</si>
  <si>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</si>
  <si>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</si>
  <si>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</si>
  <si>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</si>
  <si>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</si>
  <si>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</si>
  <si>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</si>
  <si>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</si>
  <si>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</si>
  <si>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</si>
  <si>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</si>
  <si>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</si>
  <si>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</si>
  <si>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</si>
  <si>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</si>
  <si>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</si>
  <si>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</si>
  <si>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</si>
  <si>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</si>
  <si>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</si>
  <si>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</si>
  <si>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</si>
  <si>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</si>
  <si>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</si>
  <si>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</si>
  <si>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</si>
  <si>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</si>
  <si>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</si>
  <si>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</si>
  <si>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</si>
  <si>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</si>
  <si>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</si>
  <si>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</si>
  <si>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</si>
  <si>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</si>
  <si>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</si>
  <si>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</si>
  <si>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</si>
  <si>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</si>
  <si>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</si>
  <si>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</si>
  <si>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</si>
  <si>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</si>
  <si>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</si>
  <si>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</si>
  <si>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</si>
  <si>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</si>
  <si>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</si>
  <si>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</si>
  <si>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</si>
  <si>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</si>
  <si>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</si>
  <si>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</si>
  <si>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</si>
  <si>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</si>
  <si>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</si>
  <si>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</si>
  <si>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</si>
  <si>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</si>
  <si>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</si>
  <si>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</si>
  <si>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</si>
  <si>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</si>
  <si>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</si>
  <si>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</si>
  <si>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</si>
  <si>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</si>
  <si>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</si>
  <si>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</si>
  <si>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</si>
  <si>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</si>
  <si>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</si>
  <si>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</si>
  <si>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</si>
  <si>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</si>
  <si>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</si>
  <si>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</si>
  <si>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</si>
  <si>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</si>
  <si>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</si>
  <si>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</si>
  <si>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</si>
  <si>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</si>
  <si>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</si>
  <si>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</si>
  <si>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</si>
  <si>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</si>
  <si>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</si>
  <si>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</si>
  <si>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</si>
  <si>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</si>
  <si>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</si>
  <si>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</si>
  <si>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</si>
  <si>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</si>
  <si>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</si>
  <si>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</si>
  <si>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</si>
  <si>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</si>
  <si>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</si>
  <si>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</si>
  <si>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</si>
  <si>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</si>
  <si>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</si>
  <si>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</si>
  <si>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</si>
  <si>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</si>
  <si>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</si>
  <si>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</si>
  <si>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</si>
  <si>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</si>
  <si>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</si>
  <si>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</si>
  <si>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</si>
  <si>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</si>
  <si>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</si>
  <si>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</si>
  <si>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</si>
  <si>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</si>
  <si>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</si>
  <si>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</si>
  <si>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</si>
  <si>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</si>
  <si>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</si>
  <si>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</si>
  <si>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</si>
  <si>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</si>
  <si>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</si>
  <si>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</si>
  <si>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</si>
  <si>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</si>
  <si>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</si>
  <si>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</si>
  <si>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</si>
  <si>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</si>
  <si>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</si>
  <si>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</si>
  <si>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</si>
  <si>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</si>
  <si>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</si>
  <si>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</si>
  <si>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</si>
  <si>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</si>
  <si>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</si>
  <si>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</si>
  <si>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</si>
  <si>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</si>
  <si>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</si>
  <si>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</si>
  <si>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</si>
  <si>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</si>
  <si>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</si>
  <si>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</si>
  <si>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</si>
  <si>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</si>
  <si>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</si>
  <si>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</si>
  <si>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</si>
  <si>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</si>
  <si>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</si>
  <si>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</si>
  <si>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</si>
  <si>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</si>
  <si>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</si>
  <si>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</si>
  <si>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</si>
  <si>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</si>
  <si>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</si>
  <si>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</si>
  <si>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</si>
  <si>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</si>
  <si>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</si>
  <si>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</si>
  <si>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</si>
  <si>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</si>
  <si>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</si>
  <si>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</si>
  <si>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</si>
  <si>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</si>
  <si>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</si>
  <si>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</si>
  <si>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</si>
  <si>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</si>
  <si>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</si>
  <si>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</si>
  <si>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</si>
  <si>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</si>
  <si>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</si>
  <si>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</si>
  <si>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</si>
  <si>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</si>
  <si>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</si>
  <si>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</si>
  <si>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</si>
  <si>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</si>
  <si>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</si>
  <si>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</si>
  <si>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</si>
  <si>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</si>
  <si>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</si>
  <si>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</si>
  <si>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</si>
  <si>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</si>
  <si>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</si>
  <si>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</si>
  <si>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</si>
  <si>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</si>
  <si>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</si>
  <si>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</si>
  <si>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</si>
  <si>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</si>
  <si>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</si>
  <si>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</si>
  <si>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</si>
  <si>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</si>
  <si>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</si>
  <si>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</si>
  <si>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</si>
  <si>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</si>
  <si>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</si>
  <si>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</si>
  <si>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</si>
  <si>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</si>
  <si>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</si>
  <si>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</si>
  <si>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</si>
  <si>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</si>
  <si>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</si>
  <si>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</si>
  <si>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</si>
  <si>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</si>
  <si>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</si>
  <si>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</si>
  <si>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</si>
  <si>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</si>
  <si>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</si>
  <si>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</si>
  <si>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</si>
  <si>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</si>
  <si>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</si>
  <si>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</si>
  <si>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</si>
  <si>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</si>
  <si>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</si>
  <si>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</si>
  <si>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</si>
  <si>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</si>
  <si>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</si>
  <si>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</si>
  <si>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</si>
  <si>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</si>
  <si>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</si>
  <si>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</si>
  <si>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</si>
  <si>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</si>
  <si>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</si>
  <si>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</si>
  <si>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</si>
  <si>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</si>
  <si>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</si>
  <si>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</si>
  <si>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</si>
  <si>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</si>
  <si>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</si>
  <si>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</si>
  <si>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</si>
  <si>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</si>
  <si>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</si>
  <si>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</si>
  <si>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</si>
  <si>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</si>
  <si>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</si>
  <si>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</si>
  <si>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</si>
  <si>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</si>
  <si>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</si>
  <si>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</si>
  <si>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</si>
  <si>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</si>
  <si>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</si>
  <si>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</si>
  <si>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</si>
  <si>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</si>
  <si>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</si>
  <si>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</si>
  <si>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</si>
  <si>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</si>
  <si>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</si>
  <si>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</si>
  <si>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</si>
  <si>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</si>
  <si>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</si>
  <si>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</si>
  <si>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</si>
  <si>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</si>
  <si>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</si>
  <si>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</si>
  <si>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</si>
  <si>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</si>
  <si>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</si>
  <si>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</si>
  <si>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</si>
  <si>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</si>
  <si>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</si>
  <si>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</si>
  <si>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</si>
  <si>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</si>
  <si>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</si>
  <si>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</si>
  <si>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</si>
  <si>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</si>
  <si>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</si>
  <si>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</si>
  <si>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</si>
  <si>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</si>
  <si>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</si>
  <si>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</si>
  <si>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</si>
  <si>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</si>
  <si>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</si>
  <si>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</si>
  <si>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</si>
  <si>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</si>
  <si>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</si>
  <si>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</si>
  <si>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</si>
  <si>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</si>
  <si>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</si>
  <si>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</si>
  <si>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</si>
  <si>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</si>
  <si>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</si>
  <si>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</si>
  <si>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</si>
  <si>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</si>
  <si>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</si>
  <si>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</si>
  <si>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</si>
  <si>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</si>
  <si>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</si>
  <si>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</si>
  <si>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</si>
  <si>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</si>
  <si>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</si>
  <si>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</si>
  <si>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</si>
  <si>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</si>
  <si>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</si>
  <si>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</si>
  <si>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</si>
  <si>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</si>
  <si>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</si>
  <si>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</si>
  <si>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</si>
  <si>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</si>
  <si>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</si>
  <si>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</si>
  <si>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</si>
  <si>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</si>
  <si>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</si>
  <si>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</si>
  <si>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</si>
  <si>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</si>
  <si>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</si>
  <si>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</si>
  <si>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</si>
  <si>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</si>
  <si>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</si>
  <si>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</si>
  <si>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</si>
  <si>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</si>
  <si>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</si>
  <si>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</si>
  <si>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</si>
  <si>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</si>
  <si>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</si>
  <si>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</si>
  <si>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</si>
  <si>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</si>
  <si>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</si>
  <si>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</si>
  <si>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</si>
  <si>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</si>
  <si>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</si>
  <si>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</si>
  <si>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</si>
  <si>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</si>
  <si>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</si>
  <si>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</si>
  <si>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</si>
  <si>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</si>
  <si>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</si>
  <si>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</si>
  <si>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</si>
  <si>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</si>
  <si>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</si>
  <si>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</si>
  <si>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</si>
  <si>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</si>
  <si>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</si>
  <si>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</si>
  <si>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</si>
  <si>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</si>
  <si>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</si>
  <si>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</si>
  <si>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</si>
  <si>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</si>
  <si>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</si>
  <si>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</si>
  <si>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</si>
  <si>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</si>
  <si>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</si>
  <si>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</si>
  <si>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</si>
  <si>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</si>
  <si>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</si>
  <si>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</si>
  <si>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</si>
  <si>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</si>
  <si>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</si>
  <si>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</si>
  <si>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</si>
  <si>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</si>
  <si>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</si>
  <si>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</si>
  <si>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</si>
  <si>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</si>
  <si>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</si>
  <si>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</si>
  <si>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</si>
  <si>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</si>
  <si>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</si>
  <si>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</si>
  <si>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</si>
  <si>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</si>
  <si>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</si>
  <si>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</si>
  <si>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</si>
  <si>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</si>
  <si>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</si>
  <si>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</si>
  <si>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</si>
  <si>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</si>
  <si>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</si>
  <si>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</si>
  <si>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</si>
  <si>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</si>
  <si>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</si>
  <si>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</si>
  <si>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</si>
  <si>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</si>
  <si>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</si>
  <si>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</si>
  <si>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</si>
  <si>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</si>
  <si>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</si>
  <si>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</si>
  <si>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</si>
  <si>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</si>
  <si>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</si>
  <si>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</si>
  <si>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</si>
  <si>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</si>
  <si>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</si>
  <si>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</si>
  <si>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</si>
  <si>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</si>
  <si>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</si>
  <si>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</si>
  <si>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</si>
  <si>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</si>
  <si>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</si>
  <si>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</si>
  <si>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</si>
  <si>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</si>
  <si>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</si>
  <si>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</si>
  <si>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</si>
  <si>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</si>
  <si>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</si>
  <si>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</si>
  <si>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</si>
  <si>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</si>
  <si>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</si>
  <si>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</si>
  <si>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</si>
  <si>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</si>
  <si>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</si>
  <si>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</si>
  <si>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</si>
  <si>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</si>
  <si>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</si>
  <si>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</si>
  <si>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</si>
  <si>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</si>
  <si>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</si>
  <si>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</si>
  <si>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</si>
  <si>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</si>
  <si>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</si>
  <si>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</si>
  <si>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</si>
  <si>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</si>
  <si>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</si>
  <si>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</si>
  <si>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</si>
  <si>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</si>
  <si>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</si>
  <si>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</si>
  <si>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</si>
  <si>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</si>
  <si>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</si>
  <si>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</si>
  <si>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</si>
  <si>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</si>
  <si>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</si>
  <si>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</si>
  <si>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</si>
  <si>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</si>
  <si>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</si>
  <si>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</si>
  <si>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</si>
  <si>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</si>
  <si>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</si>
  <si>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</si>
  <si>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</si>
  <si>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</si>
  <si>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</si>
  <si>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</si>
  <si>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</si>
  <si>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</si>
  <si>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</si>
  <si>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</si>
  <si>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</si>
  <si>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</si>
  <si>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</si>
  <si>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</si>
  <si>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</si>
  <si>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</si>
  <si>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</si>
  <si>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</si>
  <si>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</si>
  <si>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</si>
  <si>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</si>
  <si>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</si>
  <si>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</si>
  <si>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</si>
  <si>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</si>
  <si>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</si>
  <si>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</si>
  <si>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</si>
  <si>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</si>
  <si>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</si>
  <si>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</si>
  <si>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</si>
  <si>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</si>
  <si>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</si>
  <si>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</si>
  <si>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</si>
  <si>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</si>
  <si>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</si>
  <si>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</si>
  <si>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</si>
  <si>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</si>
  <si>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</si>
  <si>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</si>
  <si>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</si>
  <si>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</si>
  <si>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</si>
  <si>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</si>
  <si>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</si>
  <si>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</si>
  <si>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</si>
  <si>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</si>
  <si>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</si>
  <si>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</si>
  <si>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</si>
  <si>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</si>
  <si>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</si>
  <si>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</si>
  <si>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</si>
  <si>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</si>
  <si>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</si>
  <si>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</si>
  <si>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</si>
  <si>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</si>
  <si>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</si>
  <si>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</si>
  <si>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</si>
  <si>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</si>
  <si>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</si>
  <si>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</si>
  <si>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</si>
  <si>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</si>
  <si>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</si>
  <si>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</si>
  <si>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</si>
  <si>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</si>
  <si>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</si>
  <si>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</si>
  <si>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</si>
  <si>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</si>
  <si>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</si>
  <si>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</si>
  <si>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</si>
  <si>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</si>
  <si>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</si>
  <si>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</si>
  <si>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</si>
  <si>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</si>
  <si>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</si>
  <si>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</si>
  <si>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</si>
  <si>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</si>
  <si>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</si>
  <si>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</si>
  <si>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</si>
  <si>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</si>
  <si>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</si>
  <si>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</si>
  <si>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</si>
  <si>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</si>
  <si>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</si>
  <si>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</si>
  <si>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</si>
  <si>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</si>
  <si>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</si>
  <si>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</si>
  <si>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</si>
  <si>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</si>
  <si>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</si>
  <si>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</si>
  <si>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</si>
  <si>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</si>
  <si>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</si>
  <si>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</si>
  <si>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</si>
  <si>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</si>
  <si>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</si>
  <si>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</si>
  <si>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</si>
  <si>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</si>
  <si>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</si>
  <si>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</si>
  <si>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</si>
  <si>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</si>
  <si>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</si>
  <si>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</si>
  <si>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</si>
  <si>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</si>
  <si>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</si>
  <si>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</si>
  <si>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</si>
  <si>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</si>
  <si>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</si>
  <si>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</si>
  <si>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</si>
  <si>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</si>
  <si>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</si>
  <si>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</si>
  <si>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</si>
  <si>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</si>
  <si>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</si>
  <si>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</si>
  <si>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</si>
  <si>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</si>
  <si>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</si>
  <si>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</si>
  <si>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</si>
  <si>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</si>
  <si>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</si>
  <si>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</si>
  <si>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</si>
  <si>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</si>
  <si>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</si>
  <si>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</si>
  <si>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</si>
  <si>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</si>
  <si>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</si>
  <si>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</si>
  <si>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</si>
  <si>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</si>
  <si>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</si>
  <si>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</si>
  <si>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</si>
  <si>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</si>
  <si>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</si>
  <si>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</si>
  <si>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</si>
  <si>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</si>
  <si>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</si>
  <si>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</si>
  <si>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</si>
  <si>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</si>
  <si>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</si>
  <si>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</si>
  <si>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</si>
  <si>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</si>
  <si>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</si>
  <si>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</si>
  <si>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</si>
  <si>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</si>
  <si>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</si>
  <si>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</si>
  <si>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</si>
  <si>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</si>
  <si>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</si>
  <si>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</si>
  <si>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</si>
  <si>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</si>
  <si>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</si>
  <si>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</si>
  <si>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</si>
  <si>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</si>
  <si>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</si>
  <si>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</si>
  <si>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</si>
  <si>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</si>
  <si>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</si>
  <si>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</si>
  <si>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</si>
  <si>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</si>
  <si>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</si>
  <si>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</si>
  <si>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</si>
  <si>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</si>
  <si>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</si>
  <si>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</si>
  <si>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</si>
  <si>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</si>
  <si>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</si>
  <si>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</si>
  <si>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</si>
  <si>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</si>
  <si>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</si>
  <si>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</si>
  <si>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</si>
  <si>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</si>
  <si>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</si>
  <si>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</si>
  <si>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</si>
  <si>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</si>
  <si>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</si>
  <si>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</si>
  <si>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</si>
  <si>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</si>
  <si>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</si>
  <si>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</si>
  <si>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</si>
  <si>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</si>
  <si>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</si>
  <si>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</si>
  <si>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</si>
  <si>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</si>
  <si>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</si>
  <si>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</si>
  <si>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</si>
  <si>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</si>
  <si>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</si>
  <si>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</si>
  <si>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</si>
  <si>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</si>
  <si>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</si>
  <si>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</si>
  <si>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</si>
  <si>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</si>
  <si>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</si>
  <si>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</si>
  <si>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</si>
  <si>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</si>
  <si>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</si>
  <si>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</si>
  <si>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</si>
  <si>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</si>
  <si>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</si>
  <si>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</si>
  <si>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</si>
  <si>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</si>
  <si>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</si>
  <si>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</si>
  <si>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</si>
  <si>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</si>
  <si>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</si>
  <si>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</si>
  <si>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</si>
  <si>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</si>
  <si>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</si>
  <si>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</si>
  <si>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</si>
  <si>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</si>
  <si>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</si>
  <si>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</si>
  <si>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</si>
  <si>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</si>
  <si>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</si>
  <si>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</si>
  <si>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</si>
  <si>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</si>
  <si>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</si>
  <si>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</si>
  <si>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</si>
  <si>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</si>
  <si>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</si>
  <si>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</si>
  <si>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</si>
  <si>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</si>
  <si>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</si>
  <si>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</si>
  <si>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</si>
  <si>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</si>
  <si>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</si>
  <si>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</si>
  <si>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</si>
  <si>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</si>
  <si>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</si>
  <si>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</si>
  <si>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</si>
  <si>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</si>
  <si>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</si>
  <si>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</si>
  <si>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</si>
  <si>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</si>
  <si>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</si>
  <si>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</si>
  <si>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</si>
  <si>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</si>
  <si>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</si>
  <si>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</si>
  <si>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</si>
  <si>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</si>
  <si>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</si>
  <si>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</si>
  <si>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</si>
  <si>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</si>
  <si>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</si>
  <si>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</si>
  <si>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</si>
  <si>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</si>
  <si>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</si>
  <si>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</si>
  <si>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</si>
  <si>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</si>
  <si>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</si>
  <si>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</si>
  <si>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</si>
  <si>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</si>
  <si>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</si>
  <si>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</si>
  <si>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</si>
  <si>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</si>
  <si>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</si>
  <si>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</si>
  <si>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</si>
  <si>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</si>
  <si>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</si>
  <si>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</si>
  <si>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</si>
  <si>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</si>
  <si>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</si>
  <si>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</si>
  <si>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</si>
  <si>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</si>
  <si>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</si>
  <si>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</si>
  <si>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</si>
  <si>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</si>
  <si>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</si>
  <si>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</si>
  <si>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</si>
  <si>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</si>
  <si>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</si>
  <si>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</si>
  <si>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</si>
  <si>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</si>
  <si>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</si>
  <si>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</si>
  <si>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</si>
  <si>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</si>
  <si>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</si>
  <si>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</si>
  <si>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</si>
  <si>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</si>
  <si>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</si>
  <si>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</si>
  <si>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</si>
  <si>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</si>
  <si>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</si>
  <si>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</si>
  <si>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</si>
  <si>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</si>
  <si>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</si>
  <si>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</si>
  <si>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</si>
  <si>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</si>
  <si>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</si>
  <si>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</si>
  <si>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</si>
  <si>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</si>
  <si>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</si>
  <si>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</si>
  <si>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</si>
  <si>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</si>
  <si>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</si>
  <si>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</si>
  <si>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</si>
  <si>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</si>
  <si>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</si>
  <si>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</si>
  <si>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</si>
  <si>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</si>
  <si>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</si>
  <si>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</si>
  <si>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</si>
  <si>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</si>
  <si>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</si>
  <si>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</si>
  <si>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</si>
  <si>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</si>
  <si>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</si>
  <si>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</si>
  <si>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</si>
  <si>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</si>
  <si>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</si>
  <si>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</si>
  <si>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</si>
  <si>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</si>
  <si>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</si>
  <si>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</si>
  <si>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</si>
  <si>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</si>
  <si>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</si>
  <si>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</si>
  <si>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</si>
  <si>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</si>
  <si>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</si>
  <si>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</si>
  <si>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</si>
  <si>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</si>
  <si>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</si>
  <si>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</si>
  <si>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</si>
  <si>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</si>
  <si>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</si>
  <si>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</si>
  <si>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</si>
  <si>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</si>
  <si>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</si>
  <si>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</si>
  <si>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</si>
  <si>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</si>
  <si>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</si>
  <si>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</si>
  <si>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</si>
  <si>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</si>
  <si>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</si>
  <si>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</si>
  <si>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</si>
  <si>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</si>
  <si>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</si>
  <si>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</si>
  <si>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</si>
  <si>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</si>
  <si>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</si>
  <si>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</si>
  <si>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</si>
  <si>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</si>
  <si>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</si>
  <si>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</si>
  <si>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</si>
  <si>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</si>
  <si>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</si>
  <si>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</si>
  <si>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</si>
  <si>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</si>
  <si>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</si>
  <si>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</si>
  <si>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</si>
  <si>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</si>
  <si>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</si>
  <si>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</si>
  <si>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</si>
  <si>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</si>
  <si>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</si>
  <si>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</si>
  <si>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</si>
  <si>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</si>
  <si>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</si>
  <si>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</si>
  <si>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</si>
  <si>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</si>
  <si>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</si>
  <si>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</si>
  <si>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</si>
  <si>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</si>
  <si>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</si>
  <si>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</si>
  <si>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</si>
  <si>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</si>
  <si>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</si>
  <si>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</si>
  <si>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</si>
  <si>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</si>
  <si>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</si>
  <si>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</si>
  <si>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</si>
  <si>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</si>
  <si>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</si>
  <si>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</si>
  <si>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</si>
  <si>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</si>
  <si>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</si>
  <si>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</si>
  <si>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</si>
  <si>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</si>
  <si>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</si>
  <si>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</si>
  <si>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</si>
  <si>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</si>
  <si>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</si>
  <si>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</si>
  <si>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</si>
  <si>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</si>
  <si>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</si>
  <si>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</si>
  <si>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</si>
  <si>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</si>
  <si>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</si>
  <si>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</si>
  <si>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</si>
  <si>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</si>
  <si>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</si>
  <si>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</si>
  <si>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</si>
  <si>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</si>
  <si>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</si>
  <si>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</si>
  <si>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</si>
  <si>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</si>
  <si>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</si>
  <si>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</si>
  <si>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</si>
  <si>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</si>
  <si>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</si>
  <si>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</si>
  <si>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</si>
  <si>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</si>
  <si>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</si>
  <si>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</si>
  <si>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</si>
  <si>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</si>
  <si>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</si>
  <si>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</si>
  <si>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</si>
  <si>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</si>
  <si>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</si>
  <si>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</si>
  <si>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</si>
  <si>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</si>
  <si>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</si>
  <si>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</si>
  <si>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</si>
  <si>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</si>
  <si>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</si>
  <si>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</si>
  <si>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</si>
  <si>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</si>
  <si>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</si>
  <si>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</si>
  <si>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</si>
  <si>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</si>
  <si>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</si>
  <si>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</si>
  <si>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</si>
  <si>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</si>
  <si>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</si>
  <si>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</si>
  <si>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</si>
  <si>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</si>
  <si>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</si>
  <si>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</si>
  <si>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</si>
  <si>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</si>
  <si>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</si>
  <si>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</si>
  <si>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</si>
  <si>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</si>
  <si>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</si>
  <si>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</si>
  <si>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</si>
  <si>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</si>
  <si>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</si>
  <si>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</si>
  <si>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</si>
  <si>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</si>
  <si>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</si>
  <si>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</si>
  <si>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</si>
  <si>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</si>
  <si>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</si>
  <si>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</si>
  <si>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</si>
  <si>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</si>
  <si>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</si>
  <si>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</si>
  <si>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</si>
  <si>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</si>
  <si>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</si>
  <si>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</si>
  <si>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</si>
  <si>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</si>
  <si>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</si>
  <si>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</si>
  <si>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</si>
  <si>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</si>
  <si>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</si>
  <si>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</si>
  <si>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</si>
  <si>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</si>
  <si>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</si>
  <si>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</si>
  <si>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</si>
  <si>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</si>
  <si>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</si>
  <si>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</si>
  <si>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</si>
  <si>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</si>
  <si>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</si>
  <si>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</si>
  <si>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</si>
  <si>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</si>
  <si>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</si>
  <si>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</si>
  <si>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</si>
  <si>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</si>
  <si>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</si>
  <si>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</si>
  <si>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</si>
  <si>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</si>
  <si>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</si>
  <si>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</si>
  <si>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</si>
  <si>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</si>
  <si>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</si>
  <si>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</si>
  <si>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</si>
  <si>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</si>
  <si>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</si>
  <si>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</si>
  <si>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</si>
  <si>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</si>
  <si>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</si>
  <si>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</si>
  <si>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</si>
  <si>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</si>
  <si>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</si>
  <si>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</si>
  <si>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</si>
  <si>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</si>
  <si>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</si>
  <si>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</si>
  <si>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</si>
  <si>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</si>
  <si>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</si>
  <si>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</si>
  <si>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</si>
  <si>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</si>
  <si>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</si>
  <si>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</si>
  <si>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</si>
  <si>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</si>
  <si>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</si>
  <si>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</si>
  <si>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</si>
  <si>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</si>
  <si>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</si>
  <si>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</si>
  <si>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</si>
  <si>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</si>
  <si>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</si>
  <si>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</si>
  <si>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</si>
  <si>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</si>
  <si>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</si>
  <si>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</si>
  <si>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</si>
  <si>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</si>
  <si>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</si>
  <si>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</si>
  <si>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</si>
  <si>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</si>
  <si>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</si>
  <si>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</si>
  <si>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</si>
  <si>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</si>
  <si>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</si>
  <si>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</si>
  <si>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</si>
  <si>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</si>
  <si>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</si>
  <si>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</si>
  <si>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</si>
  <si>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</si>
  <si>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</si>
  <si>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</si>
  <si>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</si>
  <si>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</si>
  <si>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</si>
  <si>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</si>
  <si>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</si>
  <si>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</si>
  <si>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</si>
  <si>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</si>
  <si>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</si>
  <si>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</si>
  <si>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</si>
  <si>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</si>
  <si>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</si>
  <si>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</si>
  <si>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</si>
  <si>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</si>
  <si>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</si>
  <si>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</si>
  <si>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</si>
  <si>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</si>
  <si>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</si>
  <si>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</si>
  <si>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</si>
  <si>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</si>
  <si>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</si>
  <si>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</si>
  <si>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</si>
  <si>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</si>
  <si>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</si>
  <si>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</si>
  <si>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</si>
  <si>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</si>
  <si>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</si>
  <si>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</si>
  <si>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</si>
  <si>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</si>
  <si>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</si>
  <si>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</si>
  <si>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</si>
  <si>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</si>
  <si>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</si>
  <si>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</si>
  <si>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</si>
  <si>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</si>
  <si>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</si>
  <si>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</si>
  <si>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</si>
  <si>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</si>
  <si>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</si>
  <si>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</si>
  <si>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</si>
  <si>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</si>
  <si>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</si>
  <si>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</si>
  <si>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</si>
  <si>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</si>
  <si>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</si>
  <si>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</si>
  <si>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</si>
  <si>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</si>
  <si>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</si>
  <si>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</si>
  <si>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</si>
  <si>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</si>
  <si>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</si>
  <si>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</si>
  <si>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</si>
  <si>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</si>
  <si>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</si>
  <si>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</si>
  <si>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</si>
  <si>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</si>
  <si>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</si>
  <si>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</si>
  <si>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</si>
  <si>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</si>
  <si>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</si>
  <si>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</si>
  <si>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</si>
  <si>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</si>
  <si>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</si>
  <si>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</si>
  <si>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</si>
  <si>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</si>
  <si>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</si>
  <si>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</si>
  <si>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</si>
  <si>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</si>
  <si>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</si>
  <si>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</si>
  <si>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</si>
  <si>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</si>
  <si>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</si>
  <si>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</si>
  <si>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</si>
  <si>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</si>
  <si>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</si>
  <si>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</si>
  <si>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</si>
  <si>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</si>
  <si>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</si>
  <si>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</si>
  <si>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</si>
  <si>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</si>
  <si>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</si>
  <si>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</si>
  <si>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</si>
  <si>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</si>
  <si>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</si>
  <si>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</si>
  <si>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</si>
  <si>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</si>
  <si>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</si>
  <si>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</si>
  <si>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</si>
  <si>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</si>
  <si>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</si>
  <si>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</si>
  <si>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</si>
  <si>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</si>
  <si>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</si>
  <si>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</si>
  <si>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</si>
  <si>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</si>
  <si>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</si>
  <si>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</si>
  <si>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</si>
  <si>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</si>
  <si>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</si>
  <si>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</si>
  <si>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</si>
  <si>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</si>
  <si>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</si>
  <si>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</si>
  <si>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</si>
  <si>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</si>
  <si>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</si>
  <si>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</si>
  <si>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</si>
  <si>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</si>
  <si>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</si>
  <si>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</si>
  <si>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</si>
  <si>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</si>
  <si>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</si>
  <si>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</si>
  <si>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</si>
  <si>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</si>
  <si>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</si>
  <si>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</si>
  <si>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</si>
  <si>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</si>
  <si>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</si>
  <si>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</si>
  <si>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</si>
  <si>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</si>
  <si>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</si>
  <si>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</si>
  <si>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</si>
  <si>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</si>
  <si>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</si>
  <si>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</si>
  <si>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</si>
  <si>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</si>
  <si>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</si>
  <si>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</si>
  <si>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</si>
  <si>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</si>
  <si>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</si>
  <si>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</si>
  <si>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</si>
  <si>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</si>
  <si>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</si>
  <si>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</si>
  <si>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</si>
  <si>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</si>
  <si>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</si>
  <si>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</si>
  <si>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</si>
  <si>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</si>
  <si>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</si>
  <si>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</si>
  <si>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</si>
  <si>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</si>
  <si>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</si>
  <si>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</si>
  <si>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</si>
  <si>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</si>
  <si>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</si>
  <si>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</si>
  <si>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</si>
  <si>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</si>
  <si>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</si>
  <si>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</si>
  <si>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</si>
  <si>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</si>
  <si>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</si>
  <si>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</si>
  <si>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</si>
  <si>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</si>
  <si>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</si>
  <si>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</si>
  <si>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</si>
  <si>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</si>
  <si>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</si>
  <si>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</si>
  <si>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</si>
  <si>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</si>
  <si>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</si>
  <si>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</si>
  <si>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</si>
  <si>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</si>
  <si>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</si>
  <si>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</si>
  <si>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</si>
  <si>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</si>
  <si>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</si>
  <si>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</si>
  <si>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</si>
  <si>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</si>
  <si>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</si>
  <si>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</si>
  <si>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</si>
  <si>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</si>
  <si>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</si>
  <si>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</si>
  <si>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</si>
  <si>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</si>
  <si>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</si>
  <si>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</si>
  <si>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</si>
  <si>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</si>
  <si>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</si>
  <si>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</si>
  <si>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</si>
  <si>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</si>
  <si>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</si>
  <si>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</si>
  <si>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</si>
  <si>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</si>
  <si>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</si>
  <si>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</si>
  <si>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</si>
  <si>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</si>
  <si>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</si>
  <si>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</si>
  <si>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</si>
  <si>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</si>
  <si>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</si>
  <si>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</si>
  <si>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</si>
  <si>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</si>
  <si>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</si>
  <si>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</si>
  <si>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</si>
  <si>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</si>
  <si>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</si>
  <si>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</si>
  <si>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</si>
  <si>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</si>
  <si>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</si>
  <si>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</si>
  <si>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</si>
  <si>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</si>
  <si>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</si>
  <si>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</si>
  <si>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</si>
  <si>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</si>
  <si>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</si>
  <si>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</si>
  <si>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</si>
  <si>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</si>
  <si>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</si>
  <si>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</si>
  <si>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</si>
  <si>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</si>
  <si>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</si>
  <si>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</si>
  <si>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</si>
  <si>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</si>
  <si>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</si>
  <si>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</si>
  <si>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</si>
  <si>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</si>
  <si>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</si>
  <si>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</si>
  <si>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</si>
  <si>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</si>
  <si>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</si>
  <si>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</si>
  <si>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</si>
  <si>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</si>
  <si>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</si>
  <si>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</si>
  <si>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</si>
  <si>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</si>
  <si>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</si>
  <si>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</si>
  <si>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</si>
  <si>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</si>
  <si>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</si>
  <si>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</si>
  <si>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</si>
  <si>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</si>
  <si>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</si>
  <si>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</si>
  <si>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</si>
  <si>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</si>
  <si>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</si>
  <si>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</si>
  <si>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</si>
  <si>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</si>
  <si>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</si>
  <si>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</si>
  <si>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</si>
  <si>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</si>
  <si>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</si>
  <si>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</si>
  <si>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</si>
  <si>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</si>
  <si>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</si>
  <si>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</si>
  <si>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</si>
  <si>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</si>
  <si>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</si>
  <si>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</si>
  <si>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</si>
  <si>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</si>
  <si>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</si>
  <si>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</si>
  <si>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</si>
  <si>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</si>
  <si>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</si>
  <si>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</si>
  <si>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</si>
  <si>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</si>
  <si>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</si>
  <si>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</si>
  <si>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</si>
  <si>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</si>
  <si>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</si>
  <si>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</si>
  <si>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</si>
  <si>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</si>
  <si>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</si>
  <si>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</si>
  <si>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</si>
  <si>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</si>
  <si>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</si>
  <si>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</si>
  <si>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</si>
  <si>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</si>
  <si>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</si>
  <si>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</si>
  <si>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</si>
  <si>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</si>
  <si>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</si>
  <si>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</si>
  <si>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</si>
  <si>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</si>
  <si>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</si>
  <si>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</si>
  <si>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</si>
  <si>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</si>
  <si>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</si>
  <si>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</si>
  <si>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</si>
  <si>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</si>
  <si>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</si>
  <si>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</si>
  <si>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</si>
  <si>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</si>
  <si>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</si>
  <si>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</si>
  <si>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</si>
  <si>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</si>
  <si>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</si>
  <si>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</si>
  <si>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</si>
  <si>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</si>
  <si>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</si>
  <si>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</si>
  <si>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</si>
  <si>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</si>
  <si>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</si>
  <si>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</si>
  <si>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</si>
  <si>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</si>
  <si>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</si>
  <si>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</si>
  <si>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</si>
  <si>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</si>
  <si>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</si>
  <si>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</si>
  <si>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</si>
  <si>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</si>
  <si>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</si>
  <si>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</si>
  <si>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</si>
  <si>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</si>
  <si>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</si>
  <si>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</si>
  <si>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</si>
  <si>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</si>
  <si>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</si>
  <si>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</si>
  <si>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</si>
  <si>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</si>
  <si>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</si>
  <si>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</si>
  <si>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</si>
  <si>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</si>
  <si>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</si>
  <si>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</si>
  <si>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</si>
  <si>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</si>
  <si>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</si>
  <si>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</si>
  <si>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</si>
  <si>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</si>
  <si>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</si>
  <si>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</si>
  <si>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</si>
  <si>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</si>
  <si>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</si>
  <si>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</si>
  <si>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</si>
  <si>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</si>
  <si>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</si>
  <si>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</si>
  <si>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</si>
  <si>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</si>
  <si>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</si>
  <si>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</si>
  <si>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</si>
  <si>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</si>
  <si>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</si>
  <si>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</si>
  <si>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</si>
  <si>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</si>
  <si>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</si>
  <si>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</si>
  <si>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</si>
  <si>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</si>
  <si>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</si>
  <si>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</si>
  <si>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</si>
  <si>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</si>
  <si>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</si>
  <si>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</si>
  <si>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</si>
  <si>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</si>
  <si>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</si>
  <si>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</si>
  <si>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</si>
  <si>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</si>
  <si>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</si>
  <si>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</si>
  <si>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</si>
  <si>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</si>
  <si>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</si>
  <si>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</si>
  <si>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</si>
  <si>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</si>
  <si>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</si>
  <si>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</si>
  <si>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</si>
  <si>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</si>
  <si>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</si>
  <si>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</si>
  <si>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</si>
  <si>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</si>
  <si>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</si>
  <si>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</si>
  <si>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</si>
  <si>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</si>
  <si>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</si>
  <si>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</si>
  <si>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</si>
  <si>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</si>
  <si>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</si>
  <si>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</si>
  <si>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</si>
  <si>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</si>
  <si>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</si>
  <si>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</si>
  <si>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</si>
  <si>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</si>
  <si>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</si>
  <si>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</si>
  <si>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</si>
  <si>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</si>
  <si>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</si>
  <si>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</si>
  <si>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</si>
  <si>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</si>
  <si>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</si>
  <si>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</si>
  <si>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</si>
  <si>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</si>
  <si>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</si>
  <si>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</si>
  <si>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</si>
  <si>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</si>
  <si>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</si>
  <si>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</si>
  <si>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</si>
  <si>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</si>
  <si>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</si>
  <si>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</si>
  <si>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</si>
  <si>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</si>
  <si>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</si>
  <si>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</si>
  <si>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</si>
  <si>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</si>
  <si>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</si>
  <si>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</si>
  <si>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</si>
  <si>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</si>
  <si>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</si>
  <si>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</si>
  <si>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</si>
  <si>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</si>
  <si>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</si>
  <si>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</si>
  <si>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</si>
  <si>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</si>
  <si>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</si>
  <si>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</si>
  <si>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</si>
  <si>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</si>
  <si>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</si>
  <si>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</si>
  <si>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</si>
  <si>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</si>
  <si>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</si>
  <si>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</si>
  <si>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</si>
  <si>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</si>
  <si>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</si>
  <si>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</si>
  <si>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</si>
  <si>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</si>
  <si>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</si>
  <si>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</si>
  <si>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</si>
  <si>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</si>
  <si>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</si>
  <si>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</si>
  <si>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</si>
  <si>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</si>
  <si>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</si>
  <si>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</si>
  <si>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</si>
  <si>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</si>
  <si>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</si>
  <si>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</si>
  <si>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</si>
  <si>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</si>
  <si>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</si>
  <si>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</si>
  <si>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</si>
  <si>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</si>
  <si>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</si>
  <si>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</si>
  <si>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</si>
  <si>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</si>
  <si>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</si>
  <si>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</si>
  <si>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</si>
  <si>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</si>
  <si>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</si>
  <si>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</si>
  <si>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</si>
  <si>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</si>
  <si>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</si>
  <si>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</si>
  <si>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</si>
  <si>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</si>
  <si>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</si>
  <si>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</si>
  <si>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</si>
  <si>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</si>
  <si>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</si>
  <si>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</si>
  <si>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</si>
  <si>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</si>
  <si>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</si>
  <si>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</si>
  <si>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</si>
  <si>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</si>
  <si>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</si>
  <si>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</si>
  <si>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</si>
  <si>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</si>
  <si>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</si>
  <si>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</si>
  <si>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</si>
  <si>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</si>
  <si>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</si>
  <si>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</si>
  <si>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</si>
  <si>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</si>
  <si>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</si>
  <si>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</si>
  <si>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</si>
  <si>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</si>
  <si>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</si>
  <si>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</si>
  <si>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</si>
  <si>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</si>
  <si>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</si>
  <si>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</si>
  <si>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</si>
  <si>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</si>
  <si>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</si>
  <si>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</si>
  <si>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</si>
  <si>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</si>
  <si>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</si>
  <si>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</si>
  <si>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</si>
  <si>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</si>
  <si>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</si>
  <si>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</si>
  <si>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</si>
  <si>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</si>
  <si>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</si>
  <si>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</si>
  <si>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</si>
  <si>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</si>
  <si>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</si>
  <si>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</si>
  <si>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</si>
  <si>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</si>
  <si>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</si>
  <si>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</si>
  <si>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</si>
  <si>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</si>
  <si>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</si>
  <si>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</si>
  <si>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</si>
  <si>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</si>
  <si>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</si>
  <si>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</si>
  <si>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</si>
  <si>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</si>
  <si>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</si>
  <si>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</si>
  <si>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</si>
  <si>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</si>
  <si>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</si>
  <si>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</si>
  <si>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</si>
  <si>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</si>
  <si>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</si>
  <si>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</si>
  <si>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</si>
  <si>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</si>
  <si>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</si>
  <si>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</si>
  <si>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</si>
  <si>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</si>
  <si>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</si>
  <si>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</si>
  <si>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</si>
  <si>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</si>
  <si>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</si>
  <si>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</si>
  <si>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</si>
  <si>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</si>
  <si>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</si>
  <si>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</si>
  <si>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</si>
  <si>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</si>
  <si>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</si>
  <si>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</si>
  <si>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</si>
  <si>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</si>
  <si>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</si>
  <si>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</si>
  <si>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</si>
  <si>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</si>
  <si>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</si>
  <si>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</si>
  <si>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</si>
  <si>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</si>
  <si>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</si>
  <si>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</si>
  <si>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</si>
  <si>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</si>
  <si>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</si>
  <si>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</si>
  <si>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</si>
  <si>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</si>
  <si>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</si>
  <si>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</si>
  <si>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</si>
  <si>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</si>
  <si>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</si>
  <si>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</si>
  <si>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</si>
  <si>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</si>
  <si>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</si>
  <si>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</si>
  <si>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</si>
  <si>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</si>
  <si>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</si>
  <si>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</si>
  <si>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</si>
  <si>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</si>
  <si>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</si>
  <si>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</si>
  <si>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</si>
  <si>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</si>
  <si>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</si>
  <si>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</si>
  <si>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</si>
  <si>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</si>
  <si>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</si>
  <si>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</si>
  <si>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</si>
  <si>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</si>
  <si>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</si>
  <si>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</si>
  <si>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</si>
  <si>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</si>
  <si>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</si>
  <si>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</si>
  <si>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</si>
  <si>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</si>
  <si>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</si>
  <si>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</si>
  <si>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</si>
  <si>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</si>
  <si>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</si>
  <si>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</si>
  <si>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</si>
  <si>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</si>
  <si>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</si>
  <si>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</si>
  <si>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</si>
  <si>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</si>
  <si>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</si>
  <si>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</si>
  <si>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</si>
  <si>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</si>
  <si>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</si>
  <si>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</si>
  <si>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</si>
  <si>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</si>
  <si>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</si>
  <si>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</si>
  <si>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</si>
  <si>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</si>
  <si>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</si>
  <si>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</si>
  <si>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</si>
  <si>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</si>
  <si>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</si>
  <si>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</si>
  <si>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</si>
  <si>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</si>
  <si>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</si>
  <si>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</si>
  <si>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</si>
  <si>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</si>
  <si>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</si>
  <si>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</si>
  <si>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</si>
  <si>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</si>
  <si>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</si>
  <si>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</si>
  <si>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</si>
  <si>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</si>
  <si>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</si>
  <si>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</si>
  <si>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</si>
  <si>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</si>
  <si>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</si>
  <si>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</si>
  <si>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</si>
  <si>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</si>
  <si>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</si>
  <si>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</si>
  <si>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</si>
  <si>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</si>
  <si>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</si>
  <si>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</si>
  <si>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</si>
  <si>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</si>
  <si>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</si>
  <si>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</si>
  <si>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</si>
  <si>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</si>
  <si>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</si>
  <si>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</si>
  <si>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</si>
  <si>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</si>
  <si>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</si>
  <si>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</si>
  <si>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</si>
  <si>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</si>
  <si>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</si>
  <si>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</si>
  <si>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</si>
  <si>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</si>
  <si>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</si>
  <si>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</si>
  <si>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</si>
  <si>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</si>
  <si>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</si>
  <si>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</si>
  <si>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</si>
  <si>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</si>
  <si>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</si>
  <si>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</si>
  <si>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</si>
  <si>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</si>
  <si>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</si>
  <si>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</si>
  <si>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</si>
  <si>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</si>
  <si>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</si>
  <si>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</si>
  <si>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</si>
  <si>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</si>
  <si>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</si>
  <si>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</si>
  <si>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</si>
  <si>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</si>
  <si>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</si>
  <si>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</si>
  <si>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</si>
  <si>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</si>
  <si>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</si>
  <si>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</si>
  <si>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</si>
  <si>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</si>
  <si>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</si>
  <si>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</si>
  <si>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</si>
  <si>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</si>
  <si>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</si>
  <si>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</si>
  <si>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</si>
  <si>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</si>
  <si>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</si>
  <si>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</si>
  <si>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</si>
  <si>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</si>
  <si>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</si>
  <si>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</si>
  <si>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</si>
  <si>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</si>
  <si>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</si>
  <si>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</si>
  <si>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</si>
  <si>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</si>
  <si>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</si>
  <si>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</si>
  <si>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</si>
  <si>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</si>
  <si>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</si>
  <si>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</si>
  <si>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</si>
  <si>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</si>
  <si>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</si>
  <si>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</si>
  <si>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</si>
  <si>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</si>
  <si>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</si>
  <si>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</si>
  <si>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</si>
  <si>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</si>
  <si>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</si>
  <si>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</si>
  <si>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</si>
  <si>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</si>
  <si>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</si>
  <si>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</si>
  <si>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</si>
  <si>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</si>
  <si>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</si>
  <si>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</si>
  <si>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</si>
  <si>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</si>
  <si>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</si>
  <si>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</si>
  <si>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</si>
  <si>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</si>
  <si>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</si>
  <si>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</si>
  <si>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</si>
  <si>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</si>
  <si>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</si>
  <si>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</si>
  <si>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</si>
  <si>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</si>
  <si>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</si>
  <si>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</si>
  <si>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</si>
  <si>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</si>
  <si>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</si>
  <si>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</si>
  <si>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</si>
  <si>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</si>
  <si>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</si>
  <si>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</si>
  <si>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</si>
  <si>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</si>
  <si>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</si>
  <si>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</si>
  <si>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</si>
  <si>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</si>
  <si>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</si>
  <si>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</si>
  <si>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</si>
  <si>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</si>
  <si>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</si>
  <si>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</si>
  <si>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</si>
  <si>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</si>
  <si>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</si>
  <si>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</si>
  <si>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</si>
  <si>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</si>
  <si>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</si>
  <si>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</si>
  <si>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</si>
  <si>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</si>
  <si>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</si>
  <si>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</si>
  <si>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</si>
  <si>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</si>
  <si>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</si>
  <si>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</si>
  <si>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</si>
  <si>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</si>
  <si>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</si>
  <si>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</si>
  <si>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</si>
  <si>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</si>
  <si>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</si>
  <si>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</si>
  <si>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</si>
  <si>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</si>
  <si>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</si>
  <si>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</si>
  <si>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</si>
  <si>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</si>
  <si>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</si>
  <si>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</si>
  <si>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</si>
  <si>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</si>
  <si>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</si>
  <si>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</si>
  <si>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</si>
  <si>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</si>
  <si>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</si>
  <si>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</si>
  <si>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</si>
  <si>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</si>
  <si>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</si>
  <si>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</si>
  <si>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</si>
  <si>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</si>
  <si>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</si>
  <si>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</si>
  <si>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</si>
  <si>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</si>
  <si>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</si>
  <si>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</si>
  <si>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</si>
  <si>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</si>
  <si>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</si>
  <si>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</si>
  <si>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</si>
  <si>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</si>
  <si>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</si>
  <si>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</si>
  <si>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</si>
  <si>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</si>
  <si>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</si>
  <si>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</si>
  <si>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</si>
  <si>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</si>
  <si>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</si>
  <si>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</si>
  <si>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</si>
  <si>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</si>
  <si>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</si>
  <si>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</si>
  <si>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</si>
  <si>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</si>
  <si>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</si>
  <si>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</si>
  <si>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</si>
  <si>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</si>
  <si>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</si>
  <si>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</si>
  <si>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</si>
  <si>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</si>
  <si>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</si>
  <si>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</si>
  <si>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</si>
  <si>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</si>
  <si>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</si>
  <si>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</si>
  <si>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</si>
  <si>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</si>
  <si>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</si>
  <si>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</si>
  <si>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</si>
  <si>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</si>
  <si>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</si>
  <si>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</si>
  <si>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</si>
  <si>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</si>
  <si>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</si>
  <si>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</si>
  <si>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</si>
  <si>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</si>
  <si>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</si>
  <si>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</si>
  <si>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</si>
  <si>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</si>
  <si>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</si>
  <si>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</si>
  <si>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</si>
  <si>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</si>
  <si>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</si>
  <si>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</si>
  <si>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</si>
  <si>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</si>
  <si>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</si>
  <si>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</si>
  <si>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</si>
  <si>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</si>
  <si>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</si>
  <si>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</si>
  <si>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</si>
  <si>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</si>
  <si>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</si>
  <si>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</si>
  <si>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</si>
  <si>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</si>
  <si>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</si>
  <si>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</si>
  <si>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</si>
  <si>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</si>
  <si>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</si>
  <si>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</si>
  <si>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</si>
  <si>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</si>
  <si>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</si>
  <si>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</si>
  <si>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</si>
  <si>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</si>
  <si>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</si>
  <si>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</si>
  <si>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</si>
  <si>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</si>
  <si>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</si>
  <si>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</si>
  <si>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</si>
  <si>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</si>
  <si>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</si>
  <si>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</si>
  <si>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</si>
  <si>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</si>
  <si>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</si>
  <si>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</si>
  <si>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</si>
  <si>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</si>
  <si>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</si>
  <si>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</si>
  <si>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</si>
  <si>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</si>
  <si>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</si>
  <si>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</si>
  <si>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</si>
  <si>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</si>
  <si>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</si>
  <si>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</si>
  <si>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</si>
  <si>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</si>
  <si>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</si>
  <si>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</si>
  <si>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</si>
  <si>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</si>
  <si>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</si>
  <si>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</si>
  <si>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</si>
  <si>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</si>
  <si>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</si>
  <si>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</si>
  <si>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</si>
  <si>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</si>
  <si>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</si>
  <si>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</si>
  <si>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</si>
  <si>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</si>
  <si>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</si>
  <si>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</si>
  <si>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</si>
  <si>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</si>
  <si>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</si>
  <si>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</si>
  <si>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</si>
  <si>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</si>
  <si>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</si>
  <si>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</si>
  <si>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</si>
  <si>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</si>
  <si>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</si>
  <si>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</si>
  <si>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</si>
  <si>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</si>
  <si>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</si>
  <si>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</si>
  <si>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</si>
  <si>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</si>
  <si>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</si>
  <si>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</si>
  <si>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</si>
  <si>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</si>
  <si>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</si>
  <si>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</si>
  <si>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</si>
  <si>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</si>
  <si>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</si>
  <si>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</si>
  <si>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</si>
  <si>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</si>
  <si>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</si>
  <si>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</si>
  <si>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</si>
  <si>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</si>
  <si>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</si>
  <si>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</si>
  <si>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</si>
  <si>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</si>
  <si>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</si>
  <si>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</si>
  <si>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</si>
  <si>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</si>
  <si>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</si>
  <si>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</si>
  <si>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</si>
  <si>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</si>
  <si>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</si>
  <si>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</si>
  <si>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</si>
  <si>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</si>
  <si>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</si>
  <si>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</si>
  <si>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</si>
  <si>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</si>
  <si>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</si>
  <si>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</si>
  <si>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</si>
  <si>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</si>
  <si>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</si>
  <si>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</si>
  <si>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</si>
  <si>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</si>
  <si>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</si>
  <si>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</si>
  <si>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</si>
  <si>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</si>
  <si>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</si>
  <si>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</si>
  <si>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</si>
  <si>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</si>
  <si>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</si>
  <si>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</si>
  <si>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</si>
  <si>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</si>
  <si>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</si>
  <si>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</si>
  <si>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</si>
  <si>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</si>
  <si>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</si>
  <si>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</si>
  <si>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</si>
  <si>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</si>
  <si>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</si>
  <si>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</si>
  <si>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</si>
  <si>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</si>
  <si>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</si>
  <si>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</si>
  <si>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</si>
  <si>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</si>
  <si>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</si>
  <si>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</si>
  <si>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</si>
  <si>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</si>
  <si>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</si>
  <si>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</si>
  <si>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</si>
  <si>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</si>
  <si>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</si>
  <si>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</si>
  <si>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</si>
  <si>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</si>
  <si>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</si>
  <si>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</si>
  <si>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</si>
  <si>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</si>
  <si>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</si>
  <si>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</si>
  <si>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</si>
  <si>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</si>
  <si>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</si>
  <si>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</si>
  <si>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</si>
  <si>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</si>
  <si>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</si>
  <si>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</si>
  <si>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</si>
  <si>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</si>
  <si>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</si>
  <si>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</si>
  <si>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</si>
  <si>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</si>
  <si>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</si>
  <si>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</si>
  <si>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</si>
  <si>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</si>
  <si>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</si>
  <si>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</si>
  <si>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</si>
  <si>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</si>
  <si>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</si>
  <si>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</si>
  <si>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</si>
  <si>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</si>
  <si>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</si>
  <si>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</si>
  <si>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</si>
  <si>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</si>
  <si>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</si>
  <si>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</si>
  <si>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</si>
  <si>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</si>
  <si>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</si>
  <si>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</si>
  <si>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</si>
  <si>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</si>
  <si>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</si>
  <si>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</si>
  <si>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</si>
  <si>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</si>
  <si>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</si>
  <si>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</si>
  <si>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</si>
  <si>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</si>
  <si>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</si>
  <si>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</si>
  <si>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</si>
  <si>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</si>
  <si>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</si>
  <si>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</si>
  <si>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</si>
  <si>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</si>
  <si>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</si>
  <si>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</si>
  <si>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</si>
  <si>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</si>
  <si>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</si>
  <si>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</si>
  <si>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</si>
  <si>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</si>
  <si>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</si>
  <si>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</si>
  <si>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</si>
  <si>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</si>
  <si>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</si>
  <si>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</si>
  <si>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</si>
  <si>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</si>
  <si>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</si>
  <si>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</si>
  <si>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</si>
  <si>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</si>
  <si>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</si>
  <si>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</si>
  <si>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</si>
  <si>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</si>
  <si>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</si>
  <si>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</si>
  <si>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</si>
  <si>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</si>
  <si>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</si>
  <si>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</si>
  <si>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</si>
  <si>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</si>
  <si>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</si>
  <si>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</si>
  <si>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</si>
  <si>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</si>
  <si>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</si>
  <si>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</si>
  <si>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</si>
  <si>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</si>
  <si>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</si>
  <si>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</si>
  <si>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</si>
  <si>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</si>
  <si>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</si>
  <si>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</si>
  <si>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</si>
  <si>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</si>
  <si>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</si>
  <si>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</si>
  <si>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</si>
  <si>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</si>
  <si>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</si>
  <si>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</si>
  <si>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</si>
  <si>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</si>
  <si>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</si>
  <si>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</si>
  <si>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</si>
  <si>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</si>
  <si>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</si>
  <si>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</si>
  <si>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</si>
  <si>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</si>
  <si>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</si>
  <si>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</si>
  <si>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</si>
  <si>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</si>
  <si>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</si>
  <si>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</si>
  <si>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</si>
  <si>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</si>
  <si>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</si>
  <si>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</si>
  <si>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</si>
  <si>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</si>
  <si>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</si>
  <si>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</si>
  <si>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</si>
  <si>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</si>
  <si>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</si>
  <si>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</si>
  <si>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</si>
  <si>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</si>
  <si>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</si>
  <si>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</si>
  <si>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</si>
  <si>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</si>
  <si>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</si>
  <si>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</si>
  <si>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</si>
  <si>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</si>
  <si>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</si>
  <si>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</si>
  <si>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</si>
  <si>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</si>
  <si>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</si>
  <si>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</si>
  <si>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</si>
  <si>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</si>
  <si>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</si>
  <si>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</si>
  <si>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</si>
  <si>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</si>
  <si>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</si>
  <si>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</si>
  <si>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</si>
  <si>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</si>
  <si>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</si>
  <si>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</si>
  <si>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</si>
  <si>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</si>
  <si>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</si>
  <si>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</si>
  <si>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</si>
  <si>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</si>
  <si>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</si>
  <si>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</si>
  <si>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</si>
  <si>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</si>
  <si>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</si>
  <si>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</si>
  <si>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</si>
  <si>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</si>
  <si>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</si>
  <si>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</si>
  <si>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</si>
  <si>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</si>
  <si>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</si>
  <si>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</si>
  <si>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</si>
  <si>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</si>
  <si>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</si>
  <si>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</si>
  <si>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</si>
  <si>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</si>
  <si>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</si>
  <si>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</si>
  <si>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</si>
  <si>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</si>
  <si>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</si>
  <si>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</si>
  <si>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</si>
  <si>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</si>
  <si>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</si>
  <si>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</si>
  <si>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</si>
  <si>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</si>
  <si>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</si>
  <si>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</si>
  <si>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</si>
  <si>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</si>
  <si>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</si>
  <si>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</si>
  <si>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</si>
  <si>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</si>
  <si>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</si>
  <si>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</si>
  <si>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</si>
  <si>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</si>
  <si>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</si>
  <si>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</si>
  <si>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</si>
  <si>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</si>
  <si>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</si>
  <si>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</si>
  <si>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</si>
  <si>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</si>
  <si>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</si>
  <si>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</si>
  <si>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</si>
  <si>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</si>
  <si>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</si>
  <si>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</si>
  <si>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</si>
  <si>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</si>
  <si>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</si>
  <si>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</si>
  <si>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</si>
  <si>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</si>
  <si>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</si>
  <si>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</si>
  <si>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</si>
  <si>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</si>
  <si>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</si>
  <si>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</si>
  <si>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</si>
  <si>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</si>
  <si>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</si>
  <si>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</si>
  <si>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</si>
  <si>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</si>
  <si>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</si>
  <si>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</si>
  <si>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</si>
  <si>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</si>
  <si>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</si>
  <si>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</si>
  <si>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</si>
  <si>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</si>
  <si>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</si>
  <si>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</si>
  <si>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</si>
  <si>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</si>
  <si>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</si>
  <si>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</si>
  <si>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</si>
  <si>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</si>
  <si>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</si>
  <si>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</si>
  <si>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</si>
  <si>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</si>
  <si>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</si>
  <si>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</si>
  <si>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</si>
  <si>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</si>
  <si>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</si>
  <si>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</si>
  <si>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</si>
  <si>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</si>
  <si>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</si>
  <si>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</si>
  <si>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</si>
  <si>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</si>
  <si>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</si>
  <si>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</si>
  <si>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</si>
  <si>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</si>
  <si>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</si>
  <si>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</si>
  <si>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</si>
  <si>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</si>
  <si>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</si>
  <si>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</si>
  <si>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</si>
  <si>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</si>
  <si>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</si>
  <si>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</si>
  <si>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</si>
  <si>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</si>
  <si>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</si>
  <si>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</si>
  <si>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</si>
  <si>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</si>
  <si>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</si>
  <si>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</si>
  <si>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</si>
  <si>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</si>
  <si>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</si>
  <si>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</si>
  <si>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</si>
  <si>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</si>
  <si>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</si>
  <si>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</si>
  <si>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</si>
  <si>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</si>
  <si>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</si>
  <si>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</si>
  <si>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</si>
  <si>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</si>
  <si>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</si>
  <si>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</si>
  <si>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</si>
  <si>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</si>
  <si>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</si>
  <si>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</si>
  <si>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</si>
  <si>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</si>
  <si>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</si>
  <si>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</si>
  <si>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</si>
  <si>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</si>
  <si>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</si>
  <si>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</si>
  <si>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</si>
  <si>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</si>
  <si>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</si>
  <si>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</si>
  <si>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</si>
  <si>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</si>
  <si>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</si>
  <si>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</si>
  <si>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</si>
  <si>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</si>
  <si>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</si>
  <si>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</si>
  <si>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</si>
  <si>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</si>
  <si>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</si>
  <si>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</si>
  <si>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</si>
  <si>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</si>
  <si>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</si>
  <si>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</si>
  <si>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</si>
  <si>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</si>
  <si>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</si>
  <si>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</si>
  <si>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</si>
  <si>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</si>
  <si>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</si>
  <si>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</si>
  <si>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</si>
  <si>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</si>
  <si>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</si>
  <si>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</si>
  <si>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</si>
  <si>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</si>
  <si>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</si>
  <si>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</si>
  <si>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</si>
  <si>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</si>
  <si>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</si>
  <si>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</si>
  <si>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</si>
  <si>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</si>
  <si>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</si>
  <si>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</si>
  <si>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</si>
  <si>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</si>
  <si>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</si>
  <si>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</si>
  <si>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</si>
  <si>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</si>
  <si>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</si>
  <si>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</si>
  <si>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</si>
  <si>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</si>
  <si>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</si>
  <si>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</si>
  <si>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</si>
  <si>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</si>
  <si>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</si>
  <si>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</si>
  <si>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</si>
  <si>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</si>
  <si>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</si>
  <si>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</si>
  <si>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</si>
  <si>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</si>
  <si>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</si>
  <si>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</si>
  <si>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</si>
  <si>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</si>
  <si>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</si>
  <si>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</si>
  <si>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</si>
  <si>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</si>
  <si>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</si>
  <si>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</si>
  <si>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</si>
  <si>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</si>
  <si>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</si>
  <si>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</si>
  <si>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</si>
  <si>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</si>
  <si>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</si>
  <si>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</si>
  <si>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</si>
  <si>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</si>
  <si>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</si>
  <si>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</si>
  <si>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</si>
  <si>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</si>
  <si>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</si>
  <si>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</si>
  <si>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</si>
  <si>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</si>
  <si>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</si>
  <si>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</si>
  <si>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</si>
  <si>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</si>
  <si>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</si>
  <si>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</si>
  <si>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</si>
  <si>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</si>
  <si>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</si>
  <si>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</si>
  <si>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</si>
  <si>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</si>
  <si>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</si>
  <si>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</si>
  <si>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</si>
  <si>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</si>
  <si>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</si>
  <si>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</si>
  <si>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</si>
  <si>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</si>
  <si>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</si>
  <si>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</si>
  <si>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</si>
  <si>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</si>
  <si>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</si>
  <si>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</si>
  <si>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</si>
  <si>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</si>
  <si>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</si>
  <si>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</si>
  <si>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</si>
  <si>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</si>
  <si>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</si>
  <si>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</si>
  <si>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</si>
  <si>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</si>
  <si>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</si>
  <si>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</si>
  <si>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</si>
  <si>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</si>
  <si>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</si>
  <si>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</si>
  <si>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</si>
  <si>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</si>
  <si>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</si>
  <si>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</si>
  <si>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</si>
  <si>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</si>
  <si>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</si>
  <si>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</si>
  <si>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</si>
  <si>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</si>
  <si>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</si>
  <si>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</si>
  <si>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</si>
  <si>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</si>
  <si>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</si>
  <si>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</si>
  <si>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</si>
  <si>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</si>
  <si>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</si>
  <si>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</si>
  <si>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</si>
  <si>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</si>
  <si>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</si>
  <si>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</si>
  <si>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</si>
  <si>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</si>
  <si>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</si>
  <si>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</si>
  <si>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</si>
  <si>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</si>
  <si>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</si>
  <si>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</si>
  <si>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</si>
  <si>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</si>
  <si>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</si>
  <si>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</si>
  <si>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</si>
  <si>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</si>
  <si>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</si>
  <si>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</si>
  <si>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</si>
  <si>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</si>
  <si>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</si>
  <si>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</si>
  <si>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</si>
  <si>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</si>
  <si>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</si>
  <si>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</si>
  <si>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</si>
  <si>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</si>
  <si>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</si>
  <si>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</si>
  <si>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</si>
  <si>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</si>
  <si>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</si>
  <si>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</si>
  <si>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</si>
  <si>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</si>
  <si>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</si>
  <si>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</si>
  <si>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</si>
  <si>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</si>
  <si>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</si>
  <si>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</si>
  <si>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</si>
  <si>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</si>
  <si>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</si>
  <si>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</si>
  <si>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</si>
  <si>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</si>
  <si>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</si>
  <si>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</si>
  <si>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</si>
  <si>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</si>
  <si>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</si>
  <si>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</si>
  <si>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</si>
  <si>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</si>
  <si>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</si>
  <si>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</si>
  <si>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</si>
  <si>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</si>
  <si>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</si>
  <si>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</si>
  <si>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</si>
  <si>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</si>
  <si>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</si>
  <si>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</si>
  <si>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</si>
  <si>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</si>
  <si>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</si>
  <si>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</si>
  <si>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</si>
  <si>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</si>
  <si>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</si>
  <si>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</si>
  <si>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</si>
  <si>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</si>
  <si>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</si>
  <si>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</si>
  <si>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</si>
  <si>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</si>
  <si>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</si>
  <si>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</si>
  <si>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</si>
  <si>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</si>
  <si>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</si>
  <si>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</si>
  <si>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</si>
  <si>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</si>
  <si>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</si>
  <si>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</si>
  <si>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</si>
  <si>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</si>
  <si>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</si>
  <si>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</si>
  <si>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</si>
  <si>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</si>
  <si>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</si>
  <si>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</si>
  <si>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</si>
  <si>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</si>
  <si>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</si>
  <si>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</si>
  <si>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</si>
  <si>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</si>
  <si>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</si>
  <si>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</si>
  <si>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</si>
  <si>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</si>
  <si>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</si>
  <si>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</si>
  <si>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</si>
  <si>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</si>
  <si>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</si>
  <si>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</si>
  <si>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</si>
  <si>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</si>
  <si>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</si>
  <si>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</si>
  <si>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</si>
  <si>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</si>
  <si>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</si>
  <si>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</si>
  <si>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</si>
  <si>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</si>
  <si>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</si>
  <si>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</si>
  <si>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</si>
  <si>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</si>
  <si>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</si>
  <si>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</si>
  <si>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</si>
  <si>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</si>
  <si>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</si>
  <si>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</si>
  <si>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</si>
  <si>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</si>
  <si>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</si>
  <si>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</si>
  <si>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</si>
  <si>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</si>
  <si>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</si>
  <si>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</si>
  <si>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</si>
  <si>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</si>
  <si>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</si>
  <si>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</si>
  <si>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</si>
  <si>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</si>
  <si>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</si>
  <si>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</si>
  <si>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</si>
  <si>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</si>
  <si>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</si>
  <si>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</si>
  <si>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</si>
  <si>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</si>
  <si>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</si>
  <si>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</si>
  <si>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</si>
  <si>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</si>
  <si>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</si>
  <si>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</si>
  <si>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</si>
  <si>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</si>
  <si>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</si>
  <si>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</si>
  <si>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</si>
  <si>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</si>
  <si>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</si>
  <si>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</si>
  <si>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</si>
  <si>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</si>
  <si>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</si>
  <si>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</si>
  <si>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</si>
  <si>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</si>
  <si>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</si>
  <si>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</si>
  <si>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</si>
  <si>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</si>
  <si>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</si>
  <si>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</si>
  <si>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</si>
  <si>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</si>
  <si>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</si>
  <si>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</si>
  <si>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</si>
  <si>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</si>
  <si>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</si>
  <si>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</si>
  <si>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</si>
  <si>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</si>
  <si>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</si>
  <si>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</si>
  <si>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</si>
  <si>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</si>
  <si>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</si>
  <si>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</si>
  <si>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</si>
  <si>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</si>
  <si>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</si>
  <si>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</si>
  <si>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</si>
  <si>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</si>
  <si>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</si>
  <si>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</si>
  <si>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</si>
  <si>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</si>
  <si>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</si>
  <si>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</si>
  <si>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</si>
  <si>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</si>
  <si>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</si>
  <si>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</si>
  <si>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</si>
  <si>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</si>
  <si>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</si>
  <si>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</si>
  <si>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</si>
  <si>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</si>
  <si>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</si>
  <si>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</si>
  <si>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</si>
  <si>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</si>
  <si>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</si>
  <si>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</si>
  <si>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</si>
  <si>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</si>
  <si>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</si>
  <si>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</si>
  <si>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</si>
  <si>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</si>
  <si>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</si>
  <si>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</si>
  <si>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</si>
  <si>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</si>
  <si>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</si>
  <si>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</si>
  <si>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</si>
  <si>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</si>
  <si>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</si>
  <si>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</si>
  <si>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</si>
  <si>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</si>
  <si>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</si>
  <si>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</si>
  <si>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</si>
  <si>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</si>
  <si>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</si>
  <si>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</si>
  <si>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</si>
  <si>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</si>
  <si>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</si>
  <si>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</si>
  <si>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</si>
  <si>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</si>
  <si>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</si>
  <si>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</si>
  <si>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</si>
  <si>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</si>
  <si>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</si>
  <si>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</si>
  <si>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</si>
  <si>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</si>
  <si>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</si>
  <si>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</si>
  <si>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</si>
  <si>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</si>
  <si>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</si>
  <si>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</si>
  <si>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</si>
  <si>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</si>
  <si>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</si>
  <si>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</si>
  <si>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</si>
  <si>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</si>
  <si>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</si>
  <si>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</si>
  <si>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</si>
  <si>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</si>
  <si>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</si>
  <si>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</si>
  <si>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</si>
  <si>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</si>
  <si>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</si>
  <si>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</si>
  <si>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</si>
  <si>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</si>
  <si>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</si>
  <si>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</si>
  <si>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</si>
  <si>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</si>
  <si>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</si>
  <si>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</si>
  <si>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</si>
  <si>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</si>
  <si>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</si>
  <si>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</si>
  <si>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</si>
  <si>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</si>
  <si>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</si>
  <si>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</si>
  <si>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</si>
  <si>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</si>
  <si>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</si>
  <si>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</si>
  <si>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</si>
  <si>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</si>
  <si>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</si>
  <si>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</si>
  <si>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</si>
  <si>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</si>
  <si>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</si>
  <si>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</si>
  <si>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</si>
  <si>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</si>
  <si>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</si>
  <si>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</si>
  <si>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</si>
  <si>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</si>
  <si>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</si>
  <si>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</si>
  <si>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</si>
  <si>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</si>
  <si>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</si>
  <si>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</si>
  <si>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</si>
  <si>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</si>
  <si>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</si>
  <si>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</si>
  <si>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</si>
  <si>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</si>
  <si>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</si>
  <si>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</si>
  <si>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</si>
  <si>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</si>
  <si>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</si>
  <si>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</si>
  <si>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</si>
  <si>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</si>
  <si>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</si>
  <si>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</si>
  <si>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</si>
  <si>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</si>
  <si>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</si>
  <si>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</si>
  <si>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</si>
  <si>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</si>
  <si>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</si>
  <si>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</si>
  <si>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</si>
  <si>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</si>
  <si>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</si>
  <si>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</si>
  <si>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</si>
  <si>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</si>
  <si>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</si>
  <si>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</si>
  <si>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</si>
  <si>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</si>
  <si>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</si>
  <si>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</si>
  <si>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</si>
  <si>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</si>
  <si>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</si>
  <si>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</si>
  <si>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</si>
  <si>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</si>
  <si>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</si>
  <si>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</si>
  <si>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</si>
  <si>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</si>
  <si>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</si>
  <si>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</si>
  <si>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</si>
  <si>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</si>
  <si>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</si>
  <si>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</si>
  <si>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</si>
  <si>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</si>
  <si>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</si>
  <si>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</si>
  <si>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</si>
  <si>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</si>
  <si>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</si>
  <si>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</si>
  <si>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</si>
  <si>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</si>
  <si>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</si>
  <si>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</si>
  <si>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</si>
  <si>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</si>
  <si>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</si>
  <si>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</si>
  <si>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</si>
  <si>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</si>
  <si>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</si>
  <si>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</si>
  <si>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</si>
  <si>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</si>
  <si>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</si>
  <si>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</si>
  <si>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</si>
  <si>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</si>
  <si>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</si>
  <si>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</si>
  <si>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</si>
  <si>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</si>
  <si>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</si>
  <si>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</si>
  <si>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</si>
  <si>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</si>
  <si>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</si>
  <si>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</si>
  <si>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</si>
  <si>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</si>
  <si>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</si>
  <si>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</si>
  <si>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</si>
  <si>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</si>
  <si>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</si>
  <si>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</si>
  <si>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</si>
  <si>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</si>
  <si>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</si>
  <si>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</si>
  <si>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</si>
  <si>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</si>
  <si>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</si>
  <si>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</si>
  <si>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</si>
  <si>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</si>
  <si>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</si>
  <si>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</si>
  <si>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</si>
  <si>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</si>
  <si>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</si>
  <si>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</si>
  <si>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</si>
  <si>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</si>
  <si>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</si>
  <si>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</si>
  <si>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</si>
  <si>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</si>
  <si>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</si>
  <si>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</si>
  <si>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</si>
  <si>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</si>
  <si>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</si>
  <si>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</si>
  <si>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</si>
  <si>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</si>
  <si>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</si>
  <si>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</si>
  <si>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</si>
  <si>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</si>
  <si>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</si>
  <si>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</si>
  <si>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</si>
  <si>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</si>
  <si>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</si>
  <si>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</si>
  <si>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</si>
  <si>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</si>
  <si>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</si>
  <si>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</si>
  <si>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</si>
  <si>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</si>
  <si>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</si>
  <si>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</si>
  <si>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</si>
  <si>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</si>
  <si>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</si>
  <si>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</si>
  <si>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</si>
  <si>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</si>
  <si>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</si>
  <si>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</si>
  <si>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</si>
  <si>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</si>
  <si>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</si>
  <si>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</si>
  <si>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</si>
  <si>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</si>
  <si>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</si>
  <si>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</si>
  <si>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</si>
  <si>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</si>
  <si>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</si>
  <si>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</si>
  <si>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</si>
  <si>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</si>
  <si>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</si>
  <si>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</si>
  <si>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</si>
  <si>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</si>
  <si>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</si>
  <si>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</si>
  <si>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</si>
  <si>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</si>
  <si>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</si>
  <si>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</si>
  <si>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</si>
  <si>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</si>
  <si>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</si>
  <si>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</si>
  <si>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</si>
  <si>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</si>
  <si>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</si>
  <si>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</si>
  <si>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</si>
  <si>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</si>
  <si>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</si>
  <si>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</si>
  <si>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</si>
  <si>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</si>
  <si>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</si>
  <si>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</si>
  <si>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</si>
  <si>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</si>
  <si>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</si>
  <si>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</si>
  <si>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</si>
  <si>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</si>
  <si>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</si>
  <si>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</si>
  <si>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</si>
  <si>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</si>
  <si>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</si>
  <si>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</si>
  <si>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</si>
  <si>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</si>
  <si>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</si>
  <si>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</si>
  <si>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</si>
  <si>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</si>
  <si>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</si>
  <si>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</si>
  <si>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</si>
  <si>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</si>
  <si>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</si>
  <si>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</si>
  <si>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</si>
  <si>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</si>
  <si>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</si>
  <si>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</si>
  <si>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</si>
  <si>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</si>
  <si>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</si>
  <si>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</si>
  <si>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</si>
  <si>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</si>
  <si>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</si>
  <si>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</si>
  <si>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</si>
  <si>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</si>
  <si>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</si>
  <si>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</si>
  <si>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</si>
  <si>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</si>
  <si>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</si>
  <si>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</si>
  <si>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</si>
  <si>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</si>
  <si>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</si>
  <si>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</si>
  <si>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</si>
  <si>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</si>
  <si>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</si>
  <si>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</si>
  <si>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</si>
  <si>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</si>
  <si>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</si>
  <si>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</si>
  <si>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</si>
  <si>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</si>
  <si>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</si>
  <si>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</si>
  <si>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</si>
  <si>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</si>
  <si>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</si>
  <si>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</si>
  <si>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</si>
  <si>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</si>
  <si>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</si>
  <si>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</si>
  <si>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</si>
  <si>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</si>
  <si>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</si>
  <si>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</si>
  <si>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</si>
  <si>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</si>
  <si>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</si>
  <si>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</si>
  <si>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</si>
  <si>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</si>
  <si>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</si>
  <si>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</si>
  <si>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</si>
  <si>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</si>
  <si>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</si>
  <si>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</si>
  <si>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</si>
  <si>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</si>
  <si>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</si>
  <si>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</si>
  <si>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</si>
  <si>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</si>
  <si>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</si>
  <si>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</si>
  <si>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</si>
  <si>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</si>
  <si>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</si>
  <si>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</si>
  <si>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</si>
  <si>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</si>
  <si>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</si>
  <si>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</si>
  <si>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</si>
  <si>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</si>
  <si>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</si>
  <si>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</si>
  <si>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</si>
  <si>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</si>
  <si>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</si>
  <si>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</si>
  <si>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</si>
  <si>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</si>
  <si>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</si>
  <si>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</si>
  <si>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</si>
  <si>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</si>
  <si>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</si>
  <si>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</si>
  <si>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</si>
  <si>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</si>
  <si>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</si>
  <si>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</si>
  <si>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</si>
  <si>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</si>
  <si>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</si>
  <si>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</si>
  <si>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</si>
  <si>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</si>
  <si>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</si>
  <si>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</si>
  <si>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</si>
  <si>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</si>
  <si>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</si>
  <si>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</si>
  <si>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</si>
  <si>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</si>
  <si>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</si>
  <si>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</si>
  <si>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</si>
  <si>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</si>
  <si>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</si>
  <si>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</si>
  <si>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</si>
  <si>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</si>
  <si>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</si>
  <si>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</si>
  <si>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</si>
  <si>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</si>
  <si>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</si>
  <si>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</si>
  <si>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</si>
  <si>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</si>
  <si>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</si>
  <si>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</si>
  <si>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</si>
  <si>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</si>
  <si>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</si>
  <si>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</si>
  <si>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</si>
  <si>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</si>
  <si>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</si>
  <si>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</si>
  <si>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</si>
  <si>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</si>
  <si>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</si>
  <si>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</si>
  <si>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</si>
  <si>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</si>
  <si>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</si>
  <si>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</si>
  <si>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</si>
  <si>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</si>
  <si>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</si>
  <si>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</si>
  <si>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</si>
  <si>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</si>
  <si>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</si>
  <si>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</si>
  <si>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</si>
  <si>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</si>
  <si>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</si>
  <si>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</si>
  <si>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</si>
  <si>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</si>
  <si>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</si>
  <si>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</si>
  <si>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</si>
  <si>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</si>
  <si>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</si>
  <si>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</si>
  <si>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</si>
  <si>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</si>
  <si>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</si>
  <si>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</si>
  <si>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</si>
  <si>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</si>
  <si>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</si>
  <si>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</si>
  <si>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</si>
  <si>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</si>
  <si>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</si>
  <si>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</si>
  <si>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</si>
  <si>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</si>
  <si>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</si>
  <si>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</si>
  <si>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</si>
  <si>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</si>
  <si>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</si>
  <si>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</si>
  <si>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</si>
  <si>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</si>
  <si>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</si>
  <si>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</si>
  <si>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</si>
  <si>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</si>
  <si>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</si>
  <si>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</si>
  <si>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</si>
  <si>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</si>
  <si>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</si>
  <si>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</si>
  <si>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</si>
  <si>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</si>
  <si>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</si>
  <si>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</si>
  <si>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</si>
  <si>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</si>
  <si>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</si>
  <si>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</si>
  <si>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</si>
  <si>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</si>
  <si>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</si>
  <si>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</si>
  <si>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</si>
  <si>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</si>
  <si>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</si>
  <si>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</si>
  <si>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</si>
  <si>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</si>
  <si>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</si>
  <si>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</si>
  <si>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</si>
  <si>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</si>
  <si>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</si>
  <si>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</si>
  <si>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</si>
  <si>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</si>
  <si>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</si>
  <si>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</si>
  <si>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</si>
  <si>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</si>
  <si>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</si>
  <si>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</si>
  <si>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</si>
  <si>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</si>
  <si>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</si>
  <si>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</si>
  <si>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</si>
  <si>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</si>
  <si>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</si>
  <si>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</si>
  <si>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</si>
  <si>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</si>
  <si>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</si>
  <si>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</si>
  <si>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</si>
  <si>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</si>
  <si>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</si>
  <si>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</si>
  <si>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</si>
  <si>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</si>
  <si>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</si>
  <si>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</si>
  <si>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</si>
  <si>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</si>
  <si>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</si>
  <si>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</si>
  <si>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</si>
  <si>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</si>
  <si>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</si>
  <si>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</si>
  <si>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</si>
  <si>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</si>
  <si>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</si>
  <si>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</si>
  <si>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</si>
  <si>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</si>
  <si>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</si>
  <si>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</si>
  <si>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</si>
  <si>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</si>
  <si>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</si>
  <si>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</si>
  <si>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</si>
  <si>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</si>
  <si>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</si>
  <si>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</si>
  <si>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</si>
  <si>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</si>
  <si>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</si>
  <si>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</si>
  <si>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</si>
  <si>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</si>
  <si>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</si>
  <si>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</si>
  <si>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</si>
  <si>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</si>
  <si>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</si>
  <si>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</si>
  <si>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</si>
  <si>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</si>
  <si>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</si>
  <si>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</si>
  <si>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</si>
  <si>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</si>
  <si>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</si>
  <si>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</si>
  <si>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</si>
  <si>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</si>
  <si>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</si>
  <si>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</si>
  <si>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</si>
  <si>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</si>
  <si>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</si>
  <si>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</si>
  <si>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</si>
  <si>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</si>
  <si>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</si>
  <si>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</si>
  <si>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</si>
  <si>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</si>
  <si>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</si>
  <si>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</si>
  <si>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</si>
  <si>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</si>
  <si>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</si>
  <si>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</si>
  <si>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</si>
  <si>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</si>
  <si>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</si>
  <si>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</si>
  <si>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</si>
  <si>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</si>
  <si>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</si>
  <si>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</si>
  <si>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</si>
  <si>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</si>
  <si>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</si>
  <si>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</si>
  <si>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</si>
  <si>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</si>
  <si>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</si>
  <si>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</si>
  <si>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</si>
  <si>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</si>
  <si>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</si>
  <si>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</si>
  <si>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</si>
  <si>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</si>
  <si>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</si>
  <si>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</si>
  <si>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</si>
  <si>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</si>
  <si>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</si>
  <si>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</si>
  <si>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</si>
  <si>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</si>
  <si>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</si>
  <si>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</si>
  <si>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</si>
  <si>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</si>
  <si>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</si>
  <si>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</si>
  <si>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</si>
  <si>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</si>
  <si>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</si>
  <si>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</si>
  <si>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</si>
  <si>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</si>
  <si>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</si>
  <si>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</si>
  <si>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</si>
  <si>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</si>
  <si>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</si>
  <si>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</si>
  <si>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</si>
  <si>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</si>
  <si>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</si>
  <si>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</si>
  <si>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</si>
  <si>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</si>
  <si>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</si>
  <si>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</si>
  <si>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</si>
  <si>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</si>
  <si>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</si>
  <si>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</si>
  <si>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</si>
  <si>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</si>
  <si>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</si>
  <si>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</si>
  <si>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</si>
  <si>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</si>
  <si>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</si>
  <si>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</si>
  <si>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</si>
  <si>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</si>
  <si>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</si>
  <si>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</si>
  <si>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</si>
  <si>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</si>
  <si>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</si>
  <si>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</si>
  <si>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</si>
  <si>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</si>
  <si>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</si>
  <si>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</si>
  <si>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</si>
  <si>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</si>
  <si>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</si>
  <si>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</si>
  <si>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</si>
  <si>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</si>
  <si>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</si>
  <si>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</si>
  <si>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</si>
  <si>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</si>
  <si>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</si>
  <si>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</si>
  <si>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</si>
  <si>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</si>
  <si>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</si>
  <si>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</si>
  <si>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</si>
  <si>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</si>
  <si>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</si>
  <si>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</si>
  <si>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</si>
  <si>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</si>
  <si>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</si>
  <si>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</si>
  <si>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</si>
  <si>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</si>
  <si>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</si>
  <si>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</si>
  <si>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</si>
  <si>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</si>
  <si>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</si>
  <si>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</si>
  <si>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</si>
  <si>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</si>
  <si>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</si>
  <si>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</si>
  <si>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</si>
  <si>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</si>
  <si>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</si>
  <si>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</si>
  <si>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</si>
  <si>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</si>
  <si>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</si>
  <si>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</si>
  <si>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</si>
  <si>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</si>
  <si>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</si>
  <si>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</si>
  <si>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</si>
  <si>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</si>
  <si>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</si>
  <si>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</si>
  <si>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</si>
  <si>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</si>
  <si>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</si>
  <si>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</si>
  <si>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</si>
  <si>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</si>
  <si>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</si>
  <si>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</si>
  <si>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</si>
  <si>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</si>
  <si>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</si>
  <si>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</si>
  <si>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</si>
  <si>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</si>
  <si>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</si>
  <si>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</si>
  <si>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</si>
  <si>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</si>
  <si>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</si>
  <si>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</si>
  <si>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</si>
  <si>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</si>
  <si>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</si>
  <si>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</si>
  <si>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</si>
  <si>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</si>
  <si>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</si>
  <si>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</si>
  <si>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</si>
  <si>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</si>
  <si>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</si>
  <si>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</si>
  <si>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</si>
  <si>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</si>
  <si>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</si>
  <si>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</si>
  <si>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</si>
  <si>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</si>
  <si>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</si>
  <si>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</si>
  <si>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</si>
  <si>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</si>
  <si>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</si>
  <si>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</si>
  <si>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</si>
  <si>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</si>
  <si>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</si>
  <si>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</si>
  <si>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</si>
  <si>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</si>
  <si>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</si>
  <si>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</si>
  <si>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</si>
  <si>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</si>
  <si>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</si>
  <si>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</si>
  <si>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</si>
  <si>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</si>
  <si>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</si>
  <si>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</si>
  <si>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</si>
  <si>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</si>
  <si>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</si>
  <si>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</si>
  <si>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</si>
  <si>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</si>
  <si>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</si>
  <si>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</si>
  <si>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</si>
  <si>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</si>
  <si>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</si>
  <si>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</si>
  <si>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</si>
  <si>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</si>
  <si>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</si>
  <si>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</si>
  <si>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</si>
  <si>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</si>
  <si>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</si>
  <si>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</si>
  <si>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</si>
  <si>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</si>
  <si>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</si>
  <si>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</si>
  <si>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</si>
  <si>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</si>
  <si>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</si>
  <si>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</si>
  <si>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</si>
  <si>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</si>
  <si>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</si>
  <si>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</si>
  <si>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</si>
  <si>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</si>
  <si>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</si>
  <si>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</si>
  <si>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</si>
  <si>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</si>
  <si>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</si>
  <si>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</si>
  <si>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</si>
  <si>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</si>
  <si>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</si>
  <si>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</si>
  <si>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</si>
  <si>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</si>
  <si>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</si>
  <si>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</si>
  <si>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</si>
  <si>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</si>
  <si>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</si>
  <si>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</si>
  <si>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</si>
  <si>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</si>
  <si>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</si>
  <si>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</si>
  <si>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</si>
  <si>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</si>
  <si>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</si>
  <si>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</si>
  <si>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</si>
  <si>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</si>
  <si>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</si>
  <si>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</si>
  <si>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</si>
  <si>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</si>
  <si>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</si>
  <si>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</si>
  <si>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</si>
  <si>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</si>
  <si>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</si>
  <si>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</si>
  <si>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</si>
  <si>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</si>
  <si>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</si>
  <si>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</si>
  <si>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</si>
  <si>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</si>
  <si>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</si>
  <si>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</si>
  <si>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</si>
  <si>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</si>
  <si>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</si>
  <si>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</si>
  <si>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</si>
  <si>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</si>
  <si>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</si>
  <si>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</si>
  <si>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</si>
  <si>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</si>
  <si>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</si>
  <si>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</si>
  <si>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</si>
  <si>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</si>
  <si>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</si>
  <si>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</si>
  <si>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</si>
  <si>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</si>
  <si>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</si>
  <si>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</si>
  <si>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</si>
  <si>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</si>
  <si>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</si>
  <si>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</si>
  <si>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</si>
  <si>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</si>
  <si>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</si>
  <si>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</si>
  <si>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</si>
  <si>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</si>
  <si>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</si>
  <si>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</si>
  <si>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</si>
  <si>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</si>
  <si>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</si>
  <si>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</si>
  <si>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</si>
  <si>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</si>
  <si>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</si>
  <si>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</si>
  <si>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</si>
  <si>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</si>
  <si>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</si>
  <si>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</si>
  <si>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</si>
  <si>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</si>
  <si>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</si>
  <si>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</si>
  <si>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</si>
  <si>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</si>
  <si>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</si>
  <si>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</si>
  <si>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</si>
  <si>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</si>
  <si>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</si>
  <si>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</si>
  <si>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</si>
  <si>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</si>
  <si>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</si>
  <si>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</si>
  <si>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</si>
  <si>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</si>
  <si>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</si>
  <si>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</si>
  <si>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</si>
  <si>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</si>
  <si>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</si>
  <si>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</si>
  <si>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</si>
  <si>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</si>
  <si>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</si>
  <si>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</si>
  <si>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</si>
  <si>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</si>
  <si>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</si>
  <si>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</si>
  <si>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</si>
  <si>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</si>
  <si>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</si>
  <si>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</si>
  <si>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</si>
  <si>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</si>
  <si>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</si>
  <si>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</si>
  <si>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</si>
  <si>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</si>
  <si>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</si>
  <si>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</si>
  <si>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</si>
  <si>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</si>
  <si>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</si>
  <si>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</si>
  <si>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</si>
  <si>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</si>
  <si>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</si>
  <si>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</si>
  <si>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</si>
  <si>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</si>
  <si>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</si>
  <si>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</si>
  <si>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</si>
  <si>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</si>
  <si>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</si>
  <si>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</si>
  <si>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</si>
  <si>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</si>
  <si>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</si>
  <si>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</si>
  <si>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</si>
  <si>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</si>
  <si>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</si>
  <si>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</si>
  <si>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</si>
  <si>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</si>
  <si>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</si>
  <si>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</si>
  <si>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</si>
  <si>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</si>
  <si>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</si>
  <si>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</si>
  <si>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</si>
  <si>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</si>
  <si>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</si>
  <si>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</si>
  <si>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</si>
  <si>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</si>
  <si>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</si>
  <si>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</si>
  <si>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</si>
  <si>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</si>
  <si>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</si>
  <si>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</si>
  <si>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</si>
  <si>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</si>
  <si>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</si>
  <si>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</si>
  <si>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</si>
  <si>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</si>
  <si>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</si>
  <si>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</si>
  <si>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</si>
  <si>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</si>
  <si>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</si>
  <si>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</si>
  <si>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</si>
  <si>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</si>
  <si>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</si>
  <si>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</si>
  <si>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</si>
  <si>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</si>
  <si>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</si>
  <si>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</si>
  <si>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</si>
  <si>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</si>
  <si>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</si>
  <si>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</si>
  <si>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</si>
  <si>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</si>
  <si>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</si>
  <si>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</si>
  <si>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</si>
  <si>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</si>
  <si>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</si>
  <si>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</si>
  <si>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</si>
  <si>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</si>
  <si>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</si>
  <si>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</si>
  <si>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</si>
  <si>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</si>
  <si>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</si>
  <si>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</si>
  <si>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</si>
  <si>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</si>
  <si>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</si>
  <si>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</si>
  <si>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</si>
  <si>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</si>
  <si>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</si>
  <si>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</si>
  <si>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</si>
  <si>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</si>
  <si>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</si>
  <si>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</si>
  <si>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</si>
  <si>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</si>
  <si>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</si>
  <si>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</si>
  <si>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</si>
  <si>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</si>
  <si>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</si>
  <si>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</si>
  <si>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</si>
  <si>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</si>
  <si>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</si>
  <si>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</si>
  <si>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</si>
  <si>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</si>
  <si>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</si>
  <si>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</si>
  <si>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</si>
  <si>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</si>
  <si>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</si>
  <si>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</si>
  <si>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</si>
  <si>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</si>
  <si>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</si>
  <si>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</si>
  <si>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</si>
  <si>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</si>
  <si>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</si>
  <si>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</si>
  <si>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</si>
  <si>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</si>
  <si>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</si>
  <si>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</si>
  <si>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</si>
  <si>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</si>
  <si>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</si>
  <si>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</si>
  <si>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</si>
  <si>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</si>
  <si>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</si>
  <si>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</si>
  <si>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</si>
  <si>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</si>
  <si>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</si>
  <si>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</si>
  <si>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</si>
  <si>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</si>
  <si>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</si>
  <si>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</si>
  <si>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</si>
  <si>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</si>
  <si>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</si>
  <si>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</si>
  <si>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</si>
  <si>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</si>
  <si>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</si>
  <si>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</si>
  <si>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</si>
  <si>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</si>
  <si>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</si>
  <si>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</si>
  <si>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</si>
  <si>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</si>
  <si>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</si>
  <si>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</si>
  <si>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</si>
  <si>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</si>
  <si>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</si>
  <si>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</si>
  <si>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</si>
  <si>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</si>
  <si>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</si>
  <si>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</si>
  <si>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</si>
  <si>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</si>
  <si>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</si>
  <si>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</si>
  <si>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</si>
  <si>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</si>
  <si>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</si>
  <si>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</si>
  <si>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</si>
  <si>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</si>
  <si>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</si>
  <si>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</si>
  <si>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</si>
  <si>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</si>
  <si>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</si>
  <si>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</si>
  <si>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</si>
  <si>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</si>
  <si>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</si>
  <si>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</si>
  <si>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</si>
  <si>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</si>
  <si>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</si>
  <si>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</si>
  <si>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</si>
  <si>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</si>
  <si>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</si>
  <si>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</si>
  <si>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</si>
  <si>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</si>
  <si>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</si>
  <si>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</si>
  <si>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</si>
  <si>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</si>
  <si>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</si>
  <si>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</si>
  <si>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</si>
  <si>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</si>
  <si>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</si>
  <si>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</si>
  <si>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</si>
  <si>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</si>
  <si>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</si>
  <si>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</si>
  <si>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</si>
  <si>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</si>
  <si>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</si>
  <si>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</si>
  <si>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</si>
  <si>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</si>
  <si>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</si>
  <si>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</si>
  <si>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</si>
  <si>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</si>
  <si>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</si>
  <si>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</si>
  <si>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</si>
  <si>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</si>
  <si>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</si>
  <si>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</si>
  <si>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</si>
  <si>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</si>
  <si>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</si>
  <si>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</si>
  <si>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</si>
  <si>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</si>
  <si>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</si>
  <si>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</si>
  <si>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</si>
  <si>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</si>
  <si>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</si>
  <si>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</si>
  <si>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</si>
  <si>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</si>
  <si>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</si>
  <si>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</si>
  <si>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</si>
  <si>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</si>
  <si>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</si>
  <si>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</si>
  <si>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</si>
  <si>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</si>
  <si>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</si>
  <si>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</si>
  <si>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</si>
  <si>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</si>
  <si>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</si>
  <si>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</si>
  <si>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</si>
  <si>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</si>
  <si>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</si>
  <si>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</si>
  <si>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</si>
  <si>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</si>
  <si>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</si>
  <si>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</si>
  <si>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</si>
  <si>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</si>
  <si>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</si>
  <si>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</si>
  <si>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</si>
  <si>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</si>
  <si>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</si>
  <si>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</si>
  <si>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</si>
  <si>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</si>
  <si>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</si>
  <si>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</si>
  <si>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</si>
  <si>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</si>
  <si>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</si>
  <si>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</si>
  <si>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</si>
  <si>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</si>
  <si>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</si>
  <si>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</si>
  <si>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</si>
  <si>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</si>
  <si>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</si>
  <si>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</si>
  <si>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</si>
  <si>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</si>
  <si>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</si>
  <si>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</si>
  <si>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</si>
  <si>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</si>
  <si>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</si>
  <si>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</si>
  <si>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</si>
  <si>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</si>
  <si>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</si>
  <si>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</si>
  <si>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</si>
  <si>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</si>
  <si>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</si>
  <si>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</si>
  <si>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</si>
  <si>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</si>
  <si>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</si>
  <si>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</si>
  <si>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</si>
  <si>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</si>
  <si>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</si>
  <si>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</si>
  <si>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</si>
  <si>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</si>
  <si>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</si>
  <si>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</si>
  <si>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</si>
  <si>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</si>
  <si>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</si>
  <si>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</si>
  <si>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</si>
  <si>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</si>
  <si>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</si>
  <si>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</si>
  <si>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</si>
  <si>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</si>
  <si>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</si>
  <si>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</si>
  <si>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</si>
  <si>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</si>
  <si>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</si>
  <si>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</si>
  <si>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</si>
  <si>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</si>
  <si>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</si>
  <si>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</si>
  <si>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</si>
  <si>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</si>
  <si>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</si>
  <si>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</si>
  <si>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</si>
  <si>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</si>
  <si>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</si>
  <si>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</si>
  <si>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</si>
  <si>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</si>
  <si>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</si>
  <si>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</si>
  <si>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</si>
  <si>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</si>
  <si>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</si>
  <si>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</si>
  <si>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</si>
  <si>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</si>
  <si>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</si>
  <si>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</si>
  <si>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</si>
  <si>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</si>
  <si>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</si>
  <si>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</si>
  <si>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</si>
  <si>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</si>
  <si>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</si>
  <si>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</si>
  <si>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</si>
  <si>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</si>
  <si>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</si>
  <si>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</si>
  <si>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</si>
  <si>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</si>
  <si>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</si>
  <si>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</si>
  <si>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</si>
  <si>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</si>
  <si>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</si>
  <si>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</si>
  <si>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</si>
  <si>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</si>
  <si>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</si>
  <si>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</si>
  <si>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</si>
  <si>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</si>
  <si>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</si>
  <si>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</si>
  <si>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</si>
  <si>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</si>
  <si>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</si>
  <si>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</si>
  <si>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</si>
  <si>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</si>
  <si>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</si>
  <si>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</si>
  <si>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</si>
  <si>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</si>
  <si>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</si>
  <si>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</si>
  <si>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</si>
  <si>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</si>
  <si>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</si>
  <si>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</si>
  <si>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</si>
  <si>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</si>
  <si>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</si>
  <si>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</si>
  <si>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</si>
  <si>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</si>
  <si>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</si>
  <si>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</si>
  <si>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</si>
  <si>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</si>
  <si>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</si>
  <si>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</si>
  <si>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</si>
  <si>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</si>
  <si>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</si>
  <si>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</si>
  <si>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</si>
  <si>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</si>
  <si>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</si>
  <si>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</si>
  <si>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</si>
  <si>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</si>
  <si>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</si>
  <si>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</si>
  <si>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</si>
  <si>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</si>
  <si>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</si>
  <si>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</si>
  <si>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</si>
  <si>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</si>
  <si>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</si>
  <si>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</si>
  <si>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</si>
  <si>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</si>
  <si>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</si>
  <si>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</si>
  <si>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</si>
  <si>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</si>
  <si>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</si>
  <si>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</si>
  <si>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</si>
  <si>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</si>
  <si>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</si>
  <si>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</si>
  <si>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</si>
  <si>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</si>
  <si>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</si>
  <si>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</si>
  <si>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</si>
  <si>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</si>
  <si>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</si>
  <si>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</si>
  <si>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</si>
  <si>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</si>
  <si>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</si>
  <si>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</si>
  <si>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</si>
  <si>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</si>
  <si>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</si>
  <si>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</si>
  <si>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</si>
  <si>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</si>
  <si>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</si>
  <si>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</si>
  <si>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</si>
  <si>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</si>
  <si>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</si>
  <si>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</si>
  <si>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</si>
  <si>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</si>
  <si>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</si>
  <si>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</si>
  <si>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</si>
  <si>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</si>
  <si>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</si>
  <si>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</si>
  <si>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</si>
  <si>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</si>
  <si>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</si>
  <si>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</si>
  <si>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</si>
  <si>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</si>
  <si>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</si>
  <si>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</si>
  <si>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</si>
  <si>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</si>
  <si>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</si>
  <si>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</si>
  <si>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</si>
  <si>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</si>
  <si>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</si>
  <si>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</si>
  <si>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</si>
  <si>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</si>
  <si>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</si>
  <si>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</si>
  <si>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</si>
  <si>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</si>
  <si>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</si>
  <si>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</si>
  <si>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</si>
  <si>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</si>
  <si>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</si>
  <si>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</si>
  <si>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</si>
  <si>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</si>
  <si>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</si>
  <si>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</si>
  <si>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</si>
  <si>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</si>
  <si>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</si>
  <si>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</si>
  <si>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</si>
  <si>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</si>
  <si>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</si>
  <si>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</si>
  <si>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</si>
  <si>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</si>
  <si>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</si>
  <si>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</si>
  <si>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</si>
  <si>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</si>
  <si>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</si>
  <si>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</si>
  <si>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</si>
  <si>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</si>
  <si>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</si>
  <si>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</si>
  <si>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</si>
  <si>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</si>
  <si>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</si>
  <si>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</si>
  <si>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</si>
  <si>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</si>
  <si>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</si>
  <si>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</si>
  <si>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</si>
  <si>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</si>
  <si>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</si>
  <si>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</si>
  <si>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</si>
  <si>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</si>
  <si>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</si>
  <si>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</si>
  <si>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</si>
  <si>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</si>
  <si>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</si>
  <si>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</si>
  <si>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</si>
  <si>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</si>
  <si>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</si>
  <si>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</si>
  <si>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</si>
  <si>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</si>
  <si>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</si>
  <si>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</si>
  <si>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</si>
  <si>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</si>
  <si>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</si>
  <si>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</si>
  <si>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</si>
  <si>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</si>
  <si>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</si>
  <si>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</si>
  <si>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</si>
  <si>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</si>
  <si>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</si>
  <si>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</si>
  <si>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</si>
  <si>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</si>
  <si>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</si>
  <si>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</si>
  <si>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</si>
  <si>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</si>
  <si>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</si>
  <si>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</si>
  <si>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</si>
  <si>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</si>
  <si>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</si>
  <si>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</si>
  <si>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</si>
  <si>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</si>
  <si>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</si>
  <si>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</si>
  <si>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</si>
  <si>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</si>
  <si>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</si>
  <si>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</si>
  <si>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</si>
  <si>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</si>
  <si>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</si>
  <si>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</si>
  <si>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</si>
  <si>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</si>
  <si>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</si>
  <si>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</si>
  <si>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</si>
  <si>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</si>
  <si>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</si>
  <si>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</si>
  <si>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</si>
  <si>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</si>
  <si>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</si>
  <si>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</si>
  <si>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</si>
  <si>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</si>
  <si>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</si>
  <si>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</si>
  <si>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</si>
  <si>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</si>
  <si>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</si>
  <si>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</si>
  <si>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</si>
  <si>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</si>
  <si>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</si>
  <si>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</si>
  <si>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</si>
  <si>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</si>
  <si>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</si>
  <si>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</si>
  <si>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</si>
  <si>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</si>
  <si>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</si>
  <si>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</si>
  <si>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</si>
  <si>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</si>
  <si>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</si>
  <si>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</si>
  <si>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</si>
  <si>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</si>
  <si>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</si>
  <si>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</si>
  <si>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</si>
  <si>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</si>
  <si>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</si>
  <si>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</si>
  <si>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</si>
  <si>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</si>
  <si>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</si>
  <si>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</si>
  <si>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</si>
  <si>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</si>
  <si>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</si>
  <si>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</si>
  <si>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</si>
  <si>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</si>
  <si>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</si>
  <si>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</si>
  <si>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</si>
  <si>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</si>
  <si>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</si>
  <si>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</si>
  <si>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</si>
  <si>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</si>
  <si>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</si>
  <si>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</si>
  <si>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</si>
  <si>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</si>
  <si>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</si>
  <si>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</si>
  <si>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</si>
  <si>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</si>
  <si>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</si>
  <si>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</si>
  <si>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</si>
  <si>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</si>
  <si>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</si>
  <si>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</si>
  <si>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</si>
  <si>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</si>
  <si>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</si>
  <si>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</si>
  <si>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</si>
  <si>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</si>
  <si>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</si>
  <si>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</si>
  <si>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</si>
  <si>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</si>
  <si>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</si>
  <si>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</si>
  <si>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</si>
  <si>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</si>
  <si>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</si>
  <si>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</si>
  <si>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</si>
  <si>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</si>
  <si>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</si>
  <si>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</si>
  <si>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</si>
  <si>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</si>
  <si>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</si>
  <si>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</si>
  <si>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</si>
  <si>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</si>
  <si>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</si>
  <si>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</si>
  <si>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</si>
  <si>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</si>
  <si>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</si>
  <si>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</si>
  <si>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</si>
  <si>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</si>
  <si>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</si>
  <si>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</si>
  <si>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</si>
  <si>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</si>
  <si>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</si>
  <si>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</si>
  <si>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</si>
  <si>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</si>
  <si>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</si>
  <si>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</si>
  <si>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</si>
  <si>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</si>
  <si>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</si>
  <si>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</si>
  <si>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</si>
  <si>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</si>
  <si>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</si>
  <si>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</si>
  <si>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</si>
  <si>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</si>
  <si>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</si>
  <si>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</si>
  <si>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</si>
  <si>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</si>
  <si>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</si>
  <si>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</si>
  <si>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</si>
  <si>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</si>
  <si>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</si>
  <si>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</si>
  <si>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</si>
  <si>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</si>
  <si>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</si>
  <si>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</si>
  <si>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</si>
  <si>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</si>
  <si>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</si>
  <si>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</si>
  <si>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</si>
  <si>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</si>
  <si>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</si>
  <si>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</si>
  <si>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</si>
  <si>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</si>
  <si>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</si>
  <si>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</si>
  <si>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</si>
  <si>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</si>
  <si>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</si>
  <si>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</si>
  <si>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</si>
  <si>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</si>
  <si>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</si>
  <si>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</si>
  <si>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</si>
  <si>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</si>
  <si>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</si>
  <si>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</si>
  <si>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</si>
  <si>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</si>
  <si>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</si>
  <si>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</si>
  <si>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</si>
  <si>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</si>
  <si>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</si>
  <si>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</si>
  <si>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</si>
  <si>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</si>
  <si>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</si>
  <si>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</si>
  <si>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</si>
  <si>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</si>
  <si>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</si>
  <si>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</si>
  <si>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</si>
  <si>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</si>
  <si>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</si>
  <si>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</si>
  <si>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</si>
  <si>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</si>
  <si>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</si>
  <si>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</si>
  <si>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</si>
  <si>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</si>
  <si>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</si>
  <si>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</si>
  <si>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</si>
  <si>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</si>
  <si>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</si>
  <si>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</si>
  <si>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</si>
  <si>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</si>
  <si>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</si>
  <si>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</si>
  <si>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</si>
  <si>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</si>
  <si>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</si>
  <si>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</si>
  <si>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</si>
  <si>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</si>
  <si>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</si>
  <si>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</si>
  <si>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</si>
  <si>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</si>
  <si>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</si>
  <si>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</si>
  <si>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</si>
  <si>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</si>
  <si>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</si>
  <si>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</si>
  <si>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</si>
  <si>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</si>
  <si>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</si>
  <si>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</si>
  <si>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</si>
  <si>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</si>
  <si>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</si>
  <si>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</si>
  <si>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</si>
  <si>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</si>
  <si>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</si>
  <si>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</si>
  <si>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</si>
  <si>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</si>
  <si>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</si>
  <si>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</si>
  <si>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</si>
  <si>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</si>
  <si>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</si>
  <si>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</si>
  <si>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</si>
  <si>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</si>
  <si>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</si>
  <si>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</si>
  <si>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</si>
  <si>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</si>
  <si>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</si>
  <si>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</si>
  <si>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</si>
  <si>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</si>
  <si>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</si>
  <si>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</si>
  <si>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</si>
  <si>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</si>
  <si>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</si>
  <si>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</si>
  <si>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</si>
  <si>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</si>
  <si>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</si>
  <si>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</si>
  <si>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</si>
  <si>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</si>
  <si>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</si>
  <si>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</si>
  <si>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</si>
  <si>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</si>
  <si>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</si>
  <si>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</si>
  <si>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</si>
  <si>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</si>
  <si>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</si>
  <si>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</si>
  <si>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</si>
  <si>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</si>
  <si>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</si>
  <si>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</si>
  <si>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</si>
  <si>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</si>
  <si>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</si>
  <si>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</si>
  <si>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</si>
  <si>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</si>
  <si>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</si>
  <si>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</si>
  <si>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</si>
  <si>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</si>
  <si>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</si>
  <si>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</si>
  <si>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</si>
  <si>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</si>
  <si>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</si>
  <si>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</si>
  <si>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</si>
  <si>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</si>
  <si>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</si>
  <si>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</si>
  <si>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</si>
  <si>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</si>
  <si>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</si>
  <si>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</si>
  <si>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</si>
  <si>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</si>
  <si>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</si>
  <si>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</si>
  <si>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</si>
  <si>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</si>
  <si>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</si>
  <si>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</si>
  <si>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</si>
  <si>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</si>
  <si>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</si>
  <si>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</si>
  <si>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</si>
  <si>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</si>
  <si>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</si>
  <si>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</si>
  <si>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</si>
  <si>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</si>
  <si>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</si>
  <si>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</si>
  <si>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</si>
  <si>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</si>
  <si>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</si>
  <si>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</si>
  <si>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</si>
  <si>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</si>
  <si>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</si>
  <si>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</si>
  <si>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</si>
  <si>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</si>
  <si>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</si>
  <si>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</si>
  <si>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</si>
  <si>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</si>
  <si>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</si>
  <si>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</si>
  <si>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</si>
  <si>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</si>
  <si>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</si>
  <si>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</si>
  <si>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</si>
  <si>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</si>
  <si>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</si>
  <si>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</si>
  <si>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</si>
  <si>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</si>
  <si>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</si>
  <si>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</si>
  <si>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</si>
  <si>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</si>
  <si>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</si>
  <si>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</si>
  <si>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</si>
  <si>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</si>
  <si>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</si>
  <si>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</si>
  <si>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</si>
  <si>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</si>
  <si>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</si>
  <si>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</si>
  <si>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</si>
  <si>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</si>
  <si>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</si>
  <si>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</si>
  <si>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</si>
  <si>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</si>
  <si>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</si>
  <si>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</si>
  <si>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</si>
  <si>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</si>
  <si>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</si>
  <si>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</si>
  <si>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</si>
  <si>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</si>
  <si>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</si>
  <si>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</si>
  <si>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</si>
  <si>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</si>
  <si>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</si>
  <si>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</si>
  <si>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</si>
  <si>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</si>
  <si>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</si>
  <si>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</si>
  <si>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</si>
  <si>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</si>
  <si>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</si>
  <si>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</si>
  <si>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</si>
  <si>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</si>
  <si>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</si>
  <si>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</si>
  <si>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</si>
  <si>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</si>
  <si>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</si>
  <si>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</si>
  <si>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</si>
  <si>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</si>
  <si>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</si>
  <si>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</si>
  <si>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</si>
  <si>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</si>
  <si>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</si>
  <si>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</si>
  <si>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</si>
  <si>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</si>
  <si>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</si>
  <si>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</si>
  <si>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</si>
  <si>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</si>
  <si>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</si>
  <si>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</si>
  <si>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</si>
  <si>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</si>
  <si>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</si>
  <si>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</si>
  <si>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</si>
  <si>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</si>
  <si>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</si>
  <si>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</si>
  <si>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</si>
  <si>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</si>
  <si>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</si>
  <si>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</si>
  <si>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</si>
  <si>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</si>
  <si>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</si>
  <si>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</si>
  <si>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</si>
  <si>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</si>
  <si>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</si>
  <si>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</si>
  <si>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</si>
  <si>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</si>
  <si>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</si>
  <si>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</si>
  <si>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</si>
  <si>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</si>
  <si>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</si>
  <si>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</si>
  <si>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</si>
  <si>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</si>
  <si>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</si>
  <si>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</si>
  <si>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</si>
  <si>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</si>
  <si>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</si>
  <si>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</si>
  <si>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</si>
  <si>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</si>
  <si>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</si>
  <si>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</si>
  <si>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</si>
  <si>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</si>
  <si>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</si>
  <si>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</si>
  <si>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</si>
  <si>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</si>
  <si>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</si>
  <si>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</si>
  <si>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</si>
  <si>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</si>
  <si>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</si>
  <si>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</si>
  <si>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</si>
  <si>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</si>
  <si>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</si>
  <si>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</si>
  <si>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</si>
  <si>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</si>
  <si>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</si>
  <si>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</si>
  <si>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</si>
  <si>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</si>
  <si>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</si>
  <si>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</si>
  <si>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</si>
  <si>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</si>
  <si>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</si>
  <si>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</si>
  <si>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</si>
  <si>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</si>
  <si>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</si>
  <si>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</si>
  <si>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</si>
  <si>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</si>
  <si>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</si>
  <si>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</si>
  <si>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</si>
  <si>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</si>
  <si>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</si>
  <si>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</si>
  <si>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</si>
  <si>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</si>
  <si>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</si>
  <si>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</si>
  <si>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</si>
  <si>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</si>
  <si>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</si>
  <si>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</si>
  <si>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</si>
  <si>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</si>
  <si>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</si>
  <si>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</si>
  <si>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</si>
  <si>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</si>
  <si>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</si>
  <si>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</si>
  <si>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</si>
  <si>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</si>
  <si>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</si>
  <si>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</si>
  <si>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</si>
  <si>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</si>
  <si>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</si>
  <si>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</si>
  <si>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</si>
  <si>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</si>
  <si>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</si>
  <si>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</si>
  <si>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</si>
  <si>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</si>
  <si>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</si>
  <si>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</si>
  <si>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</si>
  <si>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</si>
  <si>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</si>
  <si>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</si>
  <si>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</si>
  <si>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</si>
  <si>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</si>
  <si>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</si>
  <si>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</si>
  <si>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</si>
  <si>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</si>
  <si>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</si>
  <si>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</si>
  <si>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</si>
  <si>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</si>
  <si>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</si>
  <si>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</si>
  <si>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</si>
  <si>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</si>
  <si>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</si>
  <si>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</si>
  <si>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</si>
  <si>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</si>
  <si>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</si>
  <si>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</si>
  <si>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</si>
  <si>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</si>
  <si>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</si>
  <si>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</si>
  <si>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</si>
  <si>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</si>
  <si>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</si>
  <si>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</si>
  <si>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</si>
  <si>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</si>
  <si>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</si>
  <si>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</si>
  <si>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</si>
  <si>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</si>
  <si>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</si>
  <si>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</si>
  <si>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</si>
  <si>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</si>
  <si>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</si>
  <si>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</si>
  <si>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</si>
  <si>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</si>
  <si>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</si>
  <si>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</si>
  <si>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</si>
  <si>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</si>
  <si>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</si>
  <si>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</si>
  <si>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</si>
  <si>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</si>
  <si>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</si>
  <si>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</si>
  <si>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</si>
  <si>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</si>
  <si>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</si>
  <si>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</si>
  <si>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</si>
  <si>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</si>
  <si>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</si>
  <si>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</si>
  <si>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</si>
  <si>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</si>
  <si>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</si>
  <si>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</si>
  <si>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</si>
  <si>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</si>
  <si>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</si>
  <si>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</si>
  <si>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</si>
  <si>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</si>
  <si>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</si>
  <si>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</si>
  <si>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</si>
  <si>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</si>
  <si>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</si>
  <si>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</si>
  <si>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</si>
  <si>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</si>
  <si>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</si>
  <si>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</si>
  <si>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</si>
  <si>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</si>
  <si>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</si>
  <si>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</si>
  <si>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</si>
  <si>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</si>
  <si>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</si>
  <si>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</si>
  <si>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</si>
  <si>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</si>
  <si>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</si>
  <si>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</si>
  <si>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</si>
  <si>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</si>
  <si>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</si>
  <si>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</si>
  <si>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</si>
  <si>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</si>
  <si>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</si>
  <si>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</si>
  <si>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</si>
  <si>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</si>
  <si>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</si>
  <si>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</si>
  <si>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</si>
  <si>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</si>
  <si>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</si>
  <si>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</si>
  <si>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</si>
  <si>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</si>
  <si>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</si>
  <si>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</si>
  <si>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</si>
  <si>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</si>
  <si>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</si>
  <si>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</si>
  <si>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</si>
  <si>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</si>
  <si>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</si>
  <si>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</si>
  <si>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</si>
  <si>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</si>
  <si>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</si>
  <si>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</si>
  <si>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</si>
  <si>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</si>
  <si>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</si>
  <si>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</si>
  <si>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</si>
  <si>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</si>
  <si>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</si>
  <si>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</si>
  <si>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</si>
  <si>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</si>
  <si>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</si>
  <si>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</si>
  <si>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</si>
  <si>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</si>
  <si>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</si>
  <si>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</si>
  <si>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</si>
  <si>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</si>
  <si>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</si>
  <si>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</si>
  <si>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</si>
  <si>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</si>
  <si>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</si>
  <si>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</si>
  <si>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</si>
  <si>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</si>
  <si>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</si>
  <si>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no PCM </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</si>
  <si>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</si>
  <si>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</si>
  <si>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</si>
  <si>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</si>
  <si>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</si>
  <si>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</si>
  <si>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</si>
  <si>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</si>
  <si>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</si>
  <si>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</si>
  <si>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</si>
  <si>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</si>
  <si>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30 min </t>
  </si>
  <si>
    <t>PCM-20251005-00002721</t>
  </si>
  <si>
    <t xml:space="preserve">EM team need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</si>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</sst>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2" totalsRowShown="0" headerRowDxfId="157" dataDxfId="156" headerRowBorderDxfId="154" tableBorderDxfId="155" totalsRowBorderDxfId="153">
  <autoFilter ref="A1:CJ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272.91055104166298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45935.858976967589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45935.858976967589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45935.858976967589</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45935.858976967589</v>
      </c>
      <c r="H6" s="68"/>
      <c r="I6" s="73" t="str">
        <f>IFERROR(VLOOKUP(D6,DB!A:F,6,0),"")</f>
        <v/>
      </c>
      <c r="J6" s="73" t="str">
        <f>IFERROR(VLOOKUP(D6,DB!A:G,7,0),"")</f>
        <v/>
      </c>
      <c r="K6" s="69"/>
      <c r="L6" s="70" t="str">
        <f>IFERROR(VLOOKUP(D6,DB!A:I,9,0),"")</f>
        <v/>
      </c>
    </row>
    <row r="7" spans="1:12" ht="15" customHeight="1">
      <c r="A7" s="142"/>
      <c r="B7" s="143" t="str">
        <f>IFERROR(VLOOKUP(D7,DB!A:K,11,0),"")</f>
        <v/>
      </c>
      <c r="C7" s="143"/>
      <c r="D7" s="143"/>
      <c r="E7" s="144"/>
      <c r="F7" s="145"/>
      <c r="G7" s="146">
        <f ca="1">IFERROR(NOW()-F7,"")</f>
        <v>45935.858976504627</v>
      </c>
      <c r="H7" s="145"/>
      <c r="I7" s="143" t="str">
        <f>IFERROR(VLOOKUP(D7,DB!A:F,6,0),"")</f>
        <v/>
      </c>
      <c r="J7" s="143" t="str">
        <f>IFERROR(VLOOKUP(D7,DB!A:G,7,0),"")</f>
        <v/>
      </c>
      <c r="K7" s="147"/>
      <c r="L7" s="148" t="str">
        <f>IFERROR(VLOOKUP(D7,DB!A:I,9,0),"")</f>
        <v/>
      </c>
    </row>
    <row r="8" spans="1:12" ht="15" customHeight="1">
      <c r="A8" s="142"/>
      <c r="B8" s="143" t="str">
        <f>IFERROR(VLOOKUP(D8,DB!A:K,11,0),"")</f>
        <v/>
      </c>
      <c r="C8" s="143"/>
      <c r="D8" s="143"/>
      <c r="E8" s="144"/>
      <c r="F8" s="145"/>
      <c r="G8" s="146">
        <f ca="1">IFERROR(NOW()-F8,"")</f>
        <v>45935.858976504627</v>
      </c>
      <c r="H8" s="145"/>
      <c r="I8" s="143" t="str">
        <f>IFERROR(VLOOKUP(D8,DB!A:F,6,0),"")</f>
        <v/>
      </c>
      <c r="J8" s="143" t="str">
        <f>IFERROR(VLOOKUP(D8,DB!A:G,7,0),"")</f>
        <v/>
      </c>
      <c r="K8" s="147"/>
      <c r="L8" s="148" t="str">
        <f>IFERROR(VLOOKUP(D8,DB!A:I,9,0),"")</f>
        <v/>
      </c>
    </row>
    <row r="9" spans="1:12" ht="15" customHeight="1">
      <c r="A9" s="63"/>
      <c r="B9" s="73" t="str">
        <f>IFERROR(VLOOKUP(D9,DB!A:K,11,0),"")</f>
        <v/>
      </c>
      <c r="C9" s="64"/>
      <c r="D9" s="64"/>
      <c r="E9" s="65"/>
      <c r="F9" s="66"/>
      <c r="G9" s="67">
        <f ca="1">IFERROR(NOW()-F9,"")</f>
        <v>45935.858976967589</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45935.858976967589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45935.858976967589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45935.858976967589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45935.858976967589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45935.858976967589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45935.858976967589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45935.858976967589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45935.858976967589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45935.858976967589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45935.858976967589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45935.858976967589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45935.858976967589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45935.858976967589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45935.858976967589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45935.858976967589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45935.858976967589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45935.858976967589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45935.858976967589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45935.858976967589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45935.858976967589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45935.858976967589</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2"/>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244.20719432870101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129.13189340278041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110.85913877315033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0.42685844907100545</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30328</v>
      </c>
      <c r="E7" s="131" t="s">
        <v>38964</v>
      </c>
      <c r="F7" s="132"/>
      <c r="G7" s="133">
        <f ca="1">IFERROR(NOW()-F7,"-")</f>
        <v>45935.858976504627</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3.6522800925013144E-2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9"/>
      <c r="E9" s="131"/>
      <c r="F9" s="132"/>
      <c r="G9" s="133">
        <f ca="1">IFERROR(NOW()-F9,"-")</f>
        <v>45935.858976504627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45935.858976504627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45935.858976504627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45935.858976504627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45935.858976504627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45935.858976504627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45935.858976504627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45935.858976504627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45935.858976504627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45935.858976504627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45935.858976504627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45935.858976504627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45935.858976504627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45935.858976504627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45935.858976504627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45935.858976504627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45935.858976504627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45935.858976504627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45935.858976504627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45935.858976504627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45935.858976504627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45935.858976504627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45935.858976504627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45935.858976504627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45935.858976504627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45935.858976504627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45935.858976504627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45935.858976504627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45935.858976504627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45935.858976504627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45935.858976504627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45935.858976504627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45935.858976504627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45935.858976504627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45935.858976504627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45935.858976504627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45935.858976504627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45935.858976504627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45935.858976504627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45935.858976504627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45935.858976504627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45935.858976504627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45935.858976504627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45935.858976504627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45935.858976504627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45935.858976504627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45935.858976504627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45935.858976504627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45935.858976504627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45935.858976504627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45935.858976504627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45935.858976504627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45935.858976504627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45935.858976504627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45935.858976504627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45935.858976504627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45935.858976504627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45935.858976504627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45935.858976504627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45935.858976504627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45935.858976504627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45935.858976504627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45935.858976504627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45935.858976504627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45935.858976504627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45935.858976504627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45935.858976504627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45935.858976504627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45935.858976504627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45935.858976504627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45935.858976504627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45935.858976504627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45935.858976504627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45935.858976504627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45935.858976504627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45935.858976504627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45935.858976504627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45935.858976504627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45935.858976504627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45935.858976504627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45935.858976504627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45935.858976504627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45935.858976504627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45935.858976504627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45935.858976504627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45935.858976504627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45935.858976504627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45935.858976504627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45935.858976504627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45935.858976504627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45935.858976504627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45935.858976504627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45935.858976504627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45935.858976504627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45935.858976504627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45935.858976504627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45935.858976504627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45935.858976504627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45935.858976504627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45935.858976504627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45935.858976504627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45935.858976504627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45935.858976504627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45935.858976504627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45935.858976504627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45935.858976504627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45935.858976504627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45935.858976504627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45935.858976504627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45935.858976504627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45935.858976504627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45935.858976504627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45935.858976504627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45935.858976504627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45935.858976504627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45935.858976504627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45935.858976504627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45935.858976504627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45935.858976504627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45935.858976504627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45935.858976504627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45935.858976504627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45935.858976504627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45935.858976504627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45935.858976504627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45935.858976504627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45935.858976504627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45935.858976504627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45935.858976504627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45935.858976504627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45935.858976504627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45935.858976504627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45935.858976504627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45935.858976504627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45935.858976504627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45935.858976504627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45935.858976504627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45935.858976504627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45935.858976504627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45935.858976504627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45935.858976504627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45935.858976504627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45935.858976504627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45935.858976504627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45935.858976504627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45935.858976504627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45935.858976504627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45935.858976504627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45935.858976504627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45935.858976504627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45935.858976504627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45935.858976504627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45935.858976504627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45935.858976504627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45935.858976504627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45935.858976504627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45935.858976504627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45935.858976504627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45935.858976504627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45935.858976504627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45935.858976504627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45935.858976504627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45935.858976504627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45935.858976504627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45935.858976504627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45935.858976504627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45935.858976504627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45935.858976504627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45935.858976504627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45935.858976504627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45935.858976504627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45935.858976504627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45935.858976504627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45935.858976504627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45935.858976504627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45935.858976504627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45935.858976504627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45935.858976504627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45935.858976504627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45935.858976504627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45935.858976504627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45935.858976504627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45935.858976504627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45935.858976504627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45935.858976504627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45935.858976504627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45935.858976504627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45935.858976504627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45935.858976504627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45935.858976504627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45935.858976504627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45935.858976504627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45935.858976504627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45935.858976504627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45935.858976504627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45935.858976504627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45935.858976504627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45935.858976504627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45935.858976504627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45935.858976504627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45935.858976504627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45935.858976504627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45935.858976504627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45935.858976504627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45935.858976504627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45935.858976504627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45935.858976504627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45935.858976504627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45935.858976504627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45935.858976504627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45935.858976504627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45935.858976504627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45935.858976504627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45935.858976504627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45935.858976504627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45935.858976504627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45935.858976504627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45935.858976504627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45935.858976504627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45935.858976504627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45935.858976504627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45935.858976504627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45935.858976504627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45935.858976504627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45935.858976504627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45935.858976504627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45935.858976504627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45935.858976504627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45935.858976504627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45935.858976504627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45935.858976504627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45935.858976504627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45935.858976504627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45935.858976504627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45935.858976504627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45935.858976504627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45935.858976504627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45935.858976504627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45935.858976504627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45935.858976504627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45935.858976504627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45935.858976504627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45935.858976504627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45935.858976504627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45935.858976504627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45935.858976504627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45935.858976504627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45935.858976504627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45935.858976504627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45935.858976504627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45935.858976504627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45935.858976504627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45935.858976504627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45935.858976504627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45935.858976504627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45935.858976504627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45935.858976504627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45935.858976504627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45935.858976504627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45935.858976504627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45935.858976504627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45935.858976504627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45935.858976504627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45935.858976504627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45935.858976504627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45935.858976504627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45935.858976504627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45935.858976504627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45935.858976504627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45935.858976504627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45935.858976504627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45935.858976504627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45935.858976504627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45935.858976504627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45935.858976504627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45935.858976504627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45935.858976504627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45935.858976504627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45935.858976504627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45935.858976504627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45935.858976504627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45935.858976504627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45935.858976504627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45935.858976504627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sheetData>
  <dataValidations count="2">
    <dataValidation allowBlank="1" showInputMessage="1" showErrorMessage="1" sqref="E1" xr:uid="{4D935161-CDD3-4592-B877-3FB59C99E142}"/>
    <dataValidation type="list" allowBlank="1" showInputMessage="1" showErrorMessage="1" sqref="E3:E2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45935.858976967589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45935.858976967589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45935.858976967589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45935.858976967589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45935.858976967589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45935.858976967589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45935.858976967589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45935.858976967589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45935.858976967589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45935.858976967589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45935.858976967589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45935.858976967589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45935.858976967589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45935.858976967589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45935.858976967589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45935.858976967589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45935.858976967589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45935.858976967589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45935.858976967589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45935.858976967589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45935.858976967589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45935.858976967589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45935.858976967589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45935.858976967589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45935.858976967589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45935.858976967589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45935.858976967589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45935.858976967589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45935.858976967589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45935.858976967589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45935.858976967589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45935.858976967589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45935.858976967589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45935.858976967589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45935.858976967589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45935.858976967589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45935.858976967589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45935.858976967589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45935.858976967589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45935.858976967589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45935.858976967589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45935.858976967589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45935.858976967589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45935.858976967589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45935.858976967589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45935.858976967589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45935.858976967589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45935.858976967589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45935.858976967589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45935.858976967589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45935.858976967589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45935.858976967589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45935.858976967589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45935.858976967589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45935.858976967589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45935.858976967589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45935.858976967589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45935.858976967589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45935.858976967589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45935.858976967589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45935.858976967589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45935.858976967589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45935.858976967589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45935.858976967589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45935.858976967589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45935.858976967589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45935.858976967589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45935.858976967589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45935.858976967589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45935.858976967589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45935.858976967589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45935.858976967589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45935.858976967589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45935.858976967589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45935.858976967589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45935.858976967589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45935.858976967589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45935.858976967589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45935.858976967589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45935.858976967589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45935.858976967589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45935.858976967589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45935.858976967589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45935.858976967589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45935.858976967589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45935.858976967589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45935.858976967589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45935.858976967589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45935.858976967589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45935.858976967589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45935.858976967589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45935.858976967589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45935.858976967589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45935.858976967589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45935.858976967589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45935.858976967589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45935.858976967589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45935.858976967589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45935.858976967589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45935.858976967589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45935.858976967589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45935.858976967589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45935.858976967589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45935.858976967589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45935.858976967589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45935.858976967589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45935.858976967589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45935.858976967589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45935.858976967589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45935.858976967589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45935.858976967589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45935.858976967589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45935.858976967589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45935.858976967589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45935.858976967589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45935.858976967589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45935.858976967589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45935.858976967589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45935.858976967589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45935.858976967589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45935.858976967589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45935.858976967589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45935.858976967589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45935.858976967589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45935.858976967589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45935.858976967589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45935.858976967589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45935.858976967589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45935.858976967589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45935.858976967589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45935.858976967589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45935.858976967589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45935.858976967589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45935.858976967589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45935.858976967589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45935.858976967589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45935.858976967589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45935.858976967589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45935.858976967589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45935.858976967589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45935.858976967589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45935.858976967589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45935.858976967589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45935.858976967589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45935.858976967589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45935.858976967589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45935.858976967589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45935.858976967589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45935.858976967589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45935.858976967589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45935.858976967589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45935.858976967589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45935.858976967589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45935.858976967589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45935.858976967589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45935.858976967589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45935.858976967589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45935.858976967589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45935.858976967589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45935.858976967589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45935.858976967589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45935.858976967589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45935.858976967589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45935.858976967589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45935.858976967589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45935.858976967589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45935.858976967589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45935.858976967589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45935.858976967589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45935.858976967589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45935.858976967589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45935.858976967589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45935.858976967589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45935.858976967589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45935.858976967589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45935.858976967589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45935.858976967589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45935.858976967589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45935.858976967589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45935.858976967589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45935.858976967589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45935.858976967589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45935.858976967589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45935.858976967589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45935.858976967589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45935.858976967589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45935.858976967589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45935.858976967589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45935.858976967589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45935.858976967589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45935.858976967589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45935.858976967589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45935.858976967589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45935.858976967589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45935.858976967589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45935.858976967589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45935.858976967589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45935.858976967589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45935.858976967589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45935.858976967589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45935.858976967589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45935.858976967589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45935.858976967589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45935.858976967589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45935.858976967589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45935.858976967589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45935.858976967589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45935.858976967589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45935.858976967589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45935.858976967589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45935.858976967589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45935.858976967589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45935.858976967589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45935.858976967589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45935.858976967589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45935.858976967589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45935.858976967589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45935.858976967589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45935.858976967589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45935.858976967589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45935.858976967589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45935.858976967589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45935.858976967589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45935.858976967589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45935.858976967589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45935.858976967589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45935.858976967589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45935.858976967589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45935.858976967589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45935.858976967589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45935.858976967589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45935.858976967589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45935.858976967589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45935.858976967589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45935.858976967589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45935.858976967589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45935.858976967589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45935.858976967589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45935.858976967589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45935.858976967589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45935.858976967589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45935.858976967589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45935.858976967589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45935.858976967589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45935.858976967589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45935.858976967589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45935.858976967589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45935.858976967589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45935.858976967589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45935.858976967589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45935.858976967589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45935.858976967589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45935.858976967589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45935.858976967589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45935.858976967589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45935.858976967589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45935.858976967589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45935.858976967589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45935.858976967589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45935.858976967589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45935.858976967589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45935.858976967589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45935.858976967589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45935.858976967589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45935.858976967589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45935.858976967589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45935.858976967589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45935.858976967589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45935.858976967589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45935.858976967589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45935.858976967589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45935.858976967589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45935.858976967589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45935.858976967589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45935.858976967589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45935.858976967589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45935.858976967589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45935.858976967589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45935.858976967589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45935.858976967589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45935.858976967589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45935.858976967589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45935.858976967589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45935.858976967589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45935.858976967589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45935.858976967589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45935.858976967589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45935.858976967589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45935.858976967589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45935.858976967589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45935.858976967589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45935.858976967589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45935.858976967589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45935.858976967589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45935.858976967589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45935.858976967589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45935.858976967589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45935.858976967589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45935.858976967589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45935.858976967589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45935.858976967589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45935.858976967589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45935.858976967589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45935.858976967589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45935.858976967589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45935.858976967589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45935.858976967589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45935.858976967589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45935.858976967589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45935.858976967589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45935.858976967589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45935.858976967589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45935.858976967589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45935.858976967589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45935.858976967589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45935.858976967589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45935.858976967589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45935.858976967589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45935.858976967589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45935.858976967589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45935.858976967589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45935.858976967589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45935.858976967589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45935.858976967589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45935.858976967589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45935.858976967589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45935.858976967589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45935.858976967589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45935.858976967589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45935.858976967589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45935.858976967589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45935.858976967589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45935.858976967589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45935.858976967589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45935.858976967589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45935.858976967589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45935.858976967589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45935.858976967589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45935.858976967589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45935.858976967589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45935.858976967589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45935.858976967589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45935.858976967589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45935.858976967589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45935.858976967589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45935.858976967589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45935.858976967589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45935.858976967589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45935.858976967589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45935.858976967589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45935.858976967589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45935.858976967589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45935.858976967589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45935.858976967589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45935.858976967589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45935.858976967589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45935.858976967589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45935.858976967589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45935.858976967589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45935.858976967589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45935.858976967589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45935.858976967589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45935.858976967589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45935.858976967589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45935.858976967589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45935.858976967589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45935.858976967589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45935.858976967589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45935.858976967589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45935.858976967589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45935.858976967589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45935.858976967589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45935.858976967589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45935.858976967589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45935.858976967589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45935.858976967589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45935.858976967589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45935.858976967589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45935.858976967589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45935.858976967589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45935.858976967589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45935.858976967589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45935.858976967589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45935.858976967589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45935.858976967589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45935.858976967589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45935.858976967589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45935.858976967589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45935.858976967589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45935.858976967589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45935.858976967589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45935.858976967589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45935.858976967589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45935.858976967589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45935.858976967589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45935.858976967589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45935.858976967589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45935.858976967589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45935.858976967589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45935.858976967589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45935.858976967589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45935.858976967589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45935.858976967589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45935.858976967589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45935.858976967589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45935.858976967589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45935.858976967589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45935.858976967589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45935.858976967589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45935.858976967589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45935.858976967589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45935.858976967589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45935.858976967589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45935.858976967589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45935.858976967589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45935.858976967589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45935.858976967589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45935.858976967589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45935.858976967589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45935.858976967589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45935.858976967589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45935.858976967589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45935.858976967589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45935.858976967589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45935.858976967589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45935.858976967589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45935.858976967589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45935.858976967589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45935.858976967589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45935.858976967589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45935.858976967589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45935.858976967589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45935.858976967589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45935.858976967589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45935.858976967589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45935.858976967589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45935.858976967589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45935.858976967589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45935.858976967589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45935.858976967589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45935.858976967589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45935.858976967589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45935.858976967589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45935.858976967589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45935.858976967589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45935.858976967589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45935.858976967589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45935.858976967589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45935.858976967589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45935.858976967589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45935.858976967589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45935.858976967589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45935.858976967589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45935.858976967589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45935.858976967589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45935.858976967589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45935.858976967589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45935.858976967589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45935.858976967589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45935.858976967589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45935.858976967589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45935.858976967589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45935.858976967589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45935.858976967589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45935.858976967589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45935.858976967589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45935.858976967589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45935.858976967589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45935.858976967589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45935.858976967589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45935.858976967589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45935.858976967589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45935.858976967589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45935.858976967589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45935.858976967589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45935.858976967589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45935.858976967589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45935.858976967589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45935.858976967589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45935.858976967589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45935.858976967589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45935.858976967589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45935.858976967589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45935.858976967589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45935.858976967589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45935.858976967589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45935.858976967589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45935.858976967589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45935.858976967589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45935.858976967589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45935.858976967589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45935.858976967589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45935.858976967589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45935.858976967589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45935.858976967589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45935.858976967589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45935.858976967589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45935.858976967589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45935.858976967589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45935.858976967589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45935.858976967589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45935.858976967589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45935.858976967589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45935.858976967589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45935.858976967589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45935.858976967589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45935.858976967589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45935.858976967589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45935.858976967589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45935.858976967589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45935.858976967589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45935.858976967589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45935.858976967589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45935.858976967589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45935.858976967589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45935.858976967589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45935.858976967589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45935.858976967589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45935.858976967589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45935.858976967589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45935.858976967589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45935.858976967589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45935.858976967589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45935.858976967589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45935.858976967589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45935.858976967589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45935.858976967589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45935.858976967589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45935.858976967589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45935.858976967589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45935.858976967589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45935.858976967589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45935.858976967589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45935.858976967589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45935.858976967589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45935.858976967589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45935.858976967589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45935.858976967589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45935.858976967589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45935.858976967589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45935.858976967589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45935.858976967589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45935.858976967589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45935.858976967589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45935.858976967589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45935.858976967589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45935.858976967589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45935.858976967589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45935.858976967589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45935.858976967589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45935.858976967589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45935.858976967589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45935.858976967589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45935.858976967589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45935.858976967589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45935.858976967589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45935.858976967589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45935.858976967589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45935.858976967589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45935.858976967589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45935.858976967589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45935.858976967589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45935.858976967589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45935.858976967589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45935.858976967589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45935.858976967589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45935.858976967589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45935.858976967589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45935.858976967589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45935.858976967589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45935.858976967589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45935.858976967589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45935.858976967589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45935.858976967589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45935.858976967589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45935.858976967589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45935.858976967589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45935.858976967589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45935.858976967589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45935.858976967589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45935.858976967589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45935.858976967589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45935.858976967589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45935.858976967589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45935.858976967589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45935.858976967589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45935.858976967589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45935.858976967589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45935.858976967589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45935.858976967589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45935.858976967589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45935.858976967589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45935.858976967589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45935.858976967589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45935.858976967589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45935.858976967589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45935.858976967589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45935.858976967589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45935.858976967589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45935.858976967589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45935.858976967589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45935.858976967589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45935.858976967589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45935.858976967589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45935.858976967589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45935.858976967589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45935.858976967589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45935.858976967589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45935.858976967589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45935.858976967589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45935.858976967589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45935.858976967589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45935.858976967589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45935.858976967589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45935.858976967589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45935.858976967589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45935.858976967589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45935.858976967589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45935.858976967589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45935.858976967589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45935.858976967589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45935.858976967589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45935.858976967589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45935.858976967589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45935.858976967589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45935.858976967589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45935.858976967589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45935.858976967589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45935.858976967589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45935.858976967589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45935.858976967589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45935.858976967589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45935.858976967589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45935.858976967589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45935.858976967589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45935.858976967589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45935.858976967589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45935.858976967589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45935.858976967589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45935.858976967589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45935.858976967589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45935.858976967589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45935.858976967589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45935.858976967589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45935.858976967589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45935.858976967589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45935.858976967589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45935.858976967589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45935.858976967589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45935.858976967589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45935.858976967589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45935.858976967589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45935.858976967589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45935.858976967589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45935.858976967589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45935.858976967589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45935.858976967589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45935.858976967589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45935.858976967589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45935.858976967589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45935.858976967589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45935.858976967589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45935.858976967589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45935.858976967589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45935.858976967589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45935.858976967589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45935.858976967589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45935.858976967589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45935.858976967589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45935.858976967589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45935.858976967589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45935.858976967589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45935.858976967589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45935.858976967589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45935.858976967589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45935.858976967589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45935.858976967589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45935.858976967589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45935.858976967589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45935.858976967589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45935.858976967589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45935.858976967589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45935.858976967589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45935.858976967589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45935.858976967589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45935.858976967589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45935.858976967589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45935.858976967589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45935.858976967589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45935.858976967589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45935.858976967589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45935.858976967589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45935.858976967589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45935.858976967589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45935.858976967589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45935.858976967589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45935.858976967589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45935.858976967589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45935.858976967589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45935.858976967589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45935.858976967589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45935.858976967589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45935.858976967589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45935.858976967589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45935.858976967589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45935.858976967589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45935.858976967589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45935.858976967589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45935.858976967589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45935.858976967589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45935.858976967589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45935.858976967589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45935.858976967589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45935.858976967589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45935.858976967589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45935.858976967589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45935.858976967589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45935.858976967589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45935.858976967589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45935.858976967589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45935.858976967589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45935.858976967589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45935.858976967589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45935.858976967589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45935.858976967589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45935.858976967589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45935.858976967589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45935.858976967589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45935.858976967589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45935.858976967589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45935.858976967589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45935.858976967589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45935.858976967589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45935.858976967589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45935.858976967589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45935.858976967589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45935.858976967589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45935.858976967589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45935.858976967589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45935.858976967589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45935.858976967589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45935.858976967589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45935.858976967589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45935.858976967589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45935.858976967589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45935.858976967589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45935.858976967589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45935.858976967589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45935.858976967589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45935.858976967589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45935.858976967589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45935.858976967589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45935.858976967589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45935.858976967589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45935.858976967589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45935.858976967589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45935.858976967589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45935.858976967589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45935.858976967589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45935.858976967589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45935.858976967589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45935.858976967589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45935.858976967589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45935.858976967589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45935.858976967589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45935.858976967589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45935.858976967589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45935.858976967589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45935.858976967589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45935.858976967589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45935.858976967589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45935.858976967589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45935.858976967589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45935.858976967589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45935.858976967589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45935.858976967589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45935.858976967589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45935.858976967589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45935.858976967589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45935.858976967589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45935.858976967589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45935.858976967589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45935.858976967589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45935.858976967589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45935.858976967589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45935.858976967589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45935.858976967589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45935.858976967589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45935.858976967589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45935.858976967589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45935.858976967589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45935.858976967589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45935.858976967589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45935.858976967589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45935.858976967589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45935.858976967589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45935.858976967589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45935.858976967589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45935.858976967589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45935.858976967589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45935.858976967589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45935.858976967589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45935.858976967589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45935.858976967589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45935.858976967589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45935.858976967589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45935.858976967589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45935.858976967589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45935.858976967589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45935.858976967589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45935.858976967589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45935.858976967589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45935.858976967589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45935.858976967589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45935.858976967589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45935.858976967589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45935.858976967589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45935.858976967589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45935.858976967589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45935.858976967589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45935.858976967589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45935.858976967589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45935.858976967589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45935.858976967589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45935.858976967589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45935.858976967589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45935.858976967589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45935.858976967589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45935.858976967589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45935.858976967589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45935.858976967589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45935.858976967589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45935.858976967589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45935.858976967589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45935.858976967589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45935.858976967589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45935.858976967589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45935.858976967589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45935.858976967589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45935.858976967589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45935.858976967589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45935.858976967589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45935.858976967589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45935.858976967589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45935.858976967589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45935.858976967589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45935.858976967589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45935.858976967589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45935.858976967589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45935.858976967589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45935.858976967589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45935.858976967589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45935.858976967589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45935.858976967589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45935.858976967589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45935.858976967589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45935.858976967589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45935.858976967589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45935.858976967589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45935.858976967589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45935.858976967589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45935.858976967589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45935.858976967589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45935.858976967589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45935.858976967589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45935.858976967589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45935.858976967589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45935.858976967589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45935.858976967589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45935.858976967589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45935.858976967589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45935.858976967589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45935.858976967589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45935.858976967589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45935.858976967589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45935.858976967589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45935.858976967589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45935.858976967589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45935.858976967589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45935.858976967589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45935.858976967589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45935.858976967589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45935.858976967589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45935.858976967589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45935.858976967589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45935.858976967589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45935.858976967589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45935.858976967589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45935.858976967589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45935.858976967589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45935.858976967589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45935.858976967589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45935.858976967589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45935.858976967589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45935.858976967589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45935.858976967589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45935.858976967589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45935.858976967589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45935.858976967589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45935.858976967589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45935.858976967589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45935.858976967589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45935.858976967589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45935.858976967589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45935.858976967589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45935.858976967589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45935.858976967589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45935.858976967589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45935.858976967589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45935.858976967589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45935.858976967589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45935.858976967589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45935.858976967589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45935.858976967589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45935.858976967589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45935.858976967589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45935.858976967589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45935.858976967589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45935.858976967589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45935.858976967589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45935.858976967589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45935.858976967589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45935.858976967589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45935.858976967589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45935.858976967589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45935.858976967589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45935.858976967589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45935.858976967589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45935.858976967589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45935.858976967589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45935.858976967589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45935.858976967589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45935.858976967589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45935.858976967589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45935.858976967589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45935.858976967589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45935.858976967589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45935.858976967589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45935.858976967589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45935.858976967589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45935.858976967589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45935.858976967589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45935.858976967589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45935.858976967589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45935.858976967589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45935.858976967589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45935.858976967589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45935.858976967589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45935.858976967589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45935.858976967589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45935.858976967589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45935.858976967589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45935.858976967589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45935.858976967589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45935.858976967589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45935.858976967589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45935.858976967589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45935.858976967589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45935.858976967589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45935.858976967589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45935.858976967589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45935.858976967589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45935.858976967589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45935.858976967589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45935.858976967589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45935.858976967589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45935.858976967589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45935.858976967589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45935.858976967589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45935.858976967589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45935.858976967589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45935.858976967589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45935.858976967589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45935.858976967589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45935.858976967589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45935.858976967589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45935.858976967589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45935.858976967589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45935.858976967589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45935.858976967589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45935.858976967589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45935.858976967589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45935.858976967589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45935.858976967589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45935.858976967589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45935.858976967589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45935.858976967589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45935.858976967589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45935.858976967589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45935.858976967589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45935.858976967589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45935.858976967589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45935.858976967589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45935.858976967589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45935.858976967589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45935.858976967589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45935.858976967589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45935.858976967589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45935.858976967589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45935.858976967589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45935.858976967589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45935.858976967589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45935.858976967589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45935.858976967589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45935.858976967589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45935.858976967589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45935.858976967589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45935.858976967589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45935.858976967589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45935.858976967589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45935.858976967589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45935.858976967589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45935.858976967589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45935.858976967589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45935.858976967589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45935.858976967589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45935.858976967589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45935.858976967589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45935.858976967589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45935.858976967589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45935.858976967589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45935.858976967589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45935.858976967589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45935.858976967589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45935.858976967589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45935.858976967589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45935.858976967589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45935.858976967589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45935.858976967589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45935.858976967589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45935.858976967589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45935.858976967589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45935.858976967589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45935.858976967589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45935.858976967589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45935.858976967589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45935.858976967589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45935.858976967589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45935.858976967589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45935.858976967589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45935.858976967589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45935.858976967589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45935.858976967589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45935.858976967589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45935.858976967589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45935.858976967589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45935.858976967589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45935.858976967589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45935.858976967589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45935.858976967589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45935.858976967589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45935.858976967589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45935.858976967589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45935.858976967589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45935.858976967589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45935.858976967589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45935.858976967589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45935.858976967589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45935.858976967589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45935.858976967589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45935.858976967589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45935.858976967589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45935.858976967589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45935.858976967589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45935.858976967589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45935.858976967589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45935.858976967589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45935.858976967589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45935.858976967589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45935.858976967589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45935.858976967589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45935.858976967589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45935.858976967589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45935.858976967589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45935.858976967589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45935.858976967589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45935.858976967589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45935.858976967589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45935.858976967589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45935.858976967589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45935.858976967589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45935.858976967589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45935.858976967589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45935.858976967589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45935.858976967589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45935.858976967589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45935.858976967589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45935.858976967589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45935.858976967589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45935.858976967589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45935.858976967589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45935.858976967589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45935.858976967589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45935.858976967589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45935.858976967589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45935.858976967589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45935.858976967589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45935.858976967589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45935.858976967589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45935.858976967589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45935.858976967589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45935.858976967589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45935.858976967589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45935.858976967589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45935.858976967589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45935.858976967589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45935.858976967589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45935.858976967589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45935.858976967589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45935.858976967589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45935.858976967589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45935.858976967589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45935.858976967589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45935.858976967589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45935.858976967589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45935.858976967589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45935.858976967589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45935.858976967589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45935.858976967589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45935.858976967589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45935.858976967589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45935.858976967589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45935.858976967589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45935.858976967589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45935.858976967589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45935.858976967589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45935.858976967589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45935.858976967589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45935.858976967589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45935.858976967589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45935.858976967589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45935.858976967589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45935.858976967589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45935.858976967589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45935.858976967589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45935.858976967589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45935.858976967589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45935.858976967589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45935.858976967589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45935.858976967589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45935.858976967589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45935.858976967589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45935.858976967589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45935.858976967589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45935.858976967589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45935.858976967589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45935.858976967589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45935.858976967589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45935.858976967589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45935.858976967589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45935.858976967589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45935.858976967589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45935.858976967589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45935.858976967589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45935.858976967589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45935.858976967589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45935.858976967589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45935.858976967589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45935.858976967589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45935.858976967589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45935.858976967589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45935.858976967589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45935.858976967589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45935.858976967589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45935.858976967589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45935.858976967589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45935.858976967589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45935.858976967589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45935.858976967589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45935.858976967589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45935.858976967589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45935.858976967589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45935.858976967589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45935.858976967589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45935.858976967589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45935.858976967589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45935.858976967589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45935.858976967589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45935.858976967589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45935.858976967589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45935.858976967589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45935.858976967589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45935.858976967589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45935.858976967589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45935.858976967589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45935.858976967589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45935.858976967589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45935.858976967589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45935.858976967589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45935.858976967589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45935.858976967589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45935.858976967589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45935.858976967589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45935.858976967589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45935.858976967589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45935.858976967589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45935.858976967589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45935.858976967589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45935.858976967589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45935.858976967589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45935.858976967589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45935.858976967589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45935.858976967589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45935.858976967589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45935.858976967589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45935.858976967589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45935.858976967589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45935.858976967589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45935.858976967589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45935.858976967589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45935.858976967589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45935.858976967589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45935.858976967589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45935.858976967589</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232.37825914351561</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0.70203206018049968</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45935.858976504627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45935.858976504627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45935.858976504627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45935.858976504627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45935.858976504627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45935.858976504627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45935.858976504627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45935.858976504627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45935.858976504627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45935.858976504627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45935.858976504627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45935.858976504627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45935.858976504627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45935.858976504627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45935.858976504627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45935.858976504627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45935.858976504627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45935.858976504627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45935.858976504627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45935.858976504627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45935.858976504627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45935.858976504627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45935.858976504627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45935.858976504627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45935.858976504627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45935.858976504627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45935.858976504627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45935.858976504627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45935.858976504627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45935.858976504627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45935.858976504627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45935.858976504627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45935.858976504627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45935.858976504627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45935.858976504627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45935.858976504627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45935.858976504627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45935.858976504627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45935.858976504627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45935.858976504627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45935.858976504627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45935.858976504627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45935.858976504627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45935.858976504627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45935.858976504627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45935.858976504627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45935.858976504627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45935.858976504627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45935.858976504627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45935.858976504627</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44.026916782400804</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9.6700994212951628</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137" t="s">
        <v>35025</v>
      </c>
      <c r="E4" s="37" t="s">
        <v>38964</v>
      </c>
      <c r="F4" s="38">
        <v>45935.827650462961</v>
      </c>
      <c r="G4" s="39">
        <f ca="1">IFERROR(NOW()-F4,"-")</f>
        <v>3.1326273150625639E-2</v>
      </c>
      <c r="H4" s="38">
        <v>45935.821863425925</v>
      </c>
      <c r="I4" s="37" t="str">
        <f>IFERROR(VLOOKUP(D4,DB!A:F,6,0),"")</f>
        <v>Generator-SG</v>
      </c>
      <c r="J4" s="37" t="str">
        <f>IFERROR(VLOOKUP(D4,DB!A:G,7,0),"")</f>
        <v>Vandalized</v>
      </c>
      <c r="K4" s="37" t="s">
        <v>39067</v>
      </c>
      <c r="L4" s="37" t="str">
        <f>IFERROR(VLOOKUP(D4,DB!A:I,9,0),"")</f>
        <v>Latis</v>
      </c>
      <c r="M4" s="136"/>
    </row>
    <row r="5" spans="1:13" ht="15">
      <c r="A5" s="37" t="s">
        <v>39068</v>
      </c>
      <c r="B5" s="37" t="str">
        <f>IFERROR(VLOOKUP(D5,DB!A:K,11,0),"")</f>
        <v>R5</v>
      </c>
      <c r="C5" s="37">
        <v>2</v>
      </c>
      <c r="D5" s="137" t="s">
        <v>31780</v>
      </c>
      <c r="E5" s="37" t="s">
        <v>38964</v>
      </c>
      <c r="F5" s="38">
        <v>45935.843715277777</v>
      </c>
      <c r="G5" s="39">
        <f ca="1">IFERROR(NOW()-F5,"-")</f>
        <v>1.5261458334862255E-2</v>
      </c>
      <c r="H5" s="38">
        <v>45935.852083333331</v>
      </c>
      <c r="I5" s="37" t="str">
        <f>IFERROR(VLOOKUP(D5,DB!A:F,6,0),"")</f>
        <v>Generator-SG</v>
      </c>
      <c r="J5" s="37" t="str">
        <f>IFERROR(VLOOKUP(D5,DB!A:G,7,0),"")</f>
        <v>Vandalized</v>
      </c>
      <c r="K5" s="37" t="s">
        <v>39069</v>
      </c>
      <c r="L5" s="37" t="str">
        <f>IFERROR(VLOOKUP(D5,DB!A:I,9,0),"")</f>
        <v>Latis</v>
      </c>
      <c r="M5" s="136"/>
    </row>
    <row r="6" spans="1:13" ht="15">
      <c r="A6" s="37"/>
      <c r="B6" s="37" t="str">
        <f>IFERROR(VLOOKUP(D6,DB!A:K,11,0),"")</f>
        <v/>
      </c>
      <c r="C6" s="37"/>
      <c r="D6" s="37"/>
      <c r="E6" s="37"/>
      <c r="F6" s="38"/>
      <c r="G6" s="39">
        <f ca="1">IFERROR(NOW()-F6,"-")</f>
        <v>45935.858976736112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45935.858976736112</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45935.858976736112</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45935.858976736112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45935.858976736112</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45935.858976736112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45935.858976736112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45935.858976736112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45935.858976736112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45935.858976736112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45935.858976736112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45935.858976736112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45935.858976736112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45935.858976736112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45935.858976736112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45935.858976736112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45935.858976736112</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45935.858976736112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45935.858976736112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45935.858976736112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45935.858976736112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45935.858976736112</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45935.858976736112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45935.858976736112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45935.858976736112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45935.858976736112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45935.858976736112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45935.858976736112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45935.858976736112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45935.858976736112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45935.858976736112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45935.858976736112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45935.858976736112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45935.858976736112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45935.858976736112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45935.858976736112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45935.858976736112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45935.858976736112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45935.858976736112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45935.858976736112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45935.858976736112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45935.858976736112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45935.858976736112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45935.858976736112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45935.858976736112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45935.858976736112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45935.858976736112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45935.858976736112</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45935.858976736112</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45935.858976736112</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45935.858976736112</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45935.858976736112</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45935.858976736112</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45935.858976736112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45935.858976736112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45935.858976736112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45935.858976736112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45935.858976736112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45935.858976736112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45935.858976736112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45935.858976736112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45935.858976736112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45935.858976736112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45935.858976736112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45935.858976736112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45935.858976736112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45935.858976736112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45935.858976736112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45935.858976736112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45935.858976736112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45935.858976736112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45935.858976736112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45935.858976736112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45935.858976736112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45935.858976736112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45935.858976736112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45935.858976736112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45935.858976736112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45935.858976736112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45935.858976736112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45935.858976736112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45935.858976736112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45935.858976736112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45935.858976736112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45935.858976736112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45935.858976736112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45935.858976736112</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45935.858976736112</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45935.858976736112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45935.858976736112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45935.858976736112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45935.858976736112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45935.858976736112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45935.858976736112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45935.858976736112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45935.858976736112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45935.858976736112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45935.858976736112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45935.858976736112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45935.858976736112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45935.858976736112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45935.858976736112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45935.858976736112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45935.858976736112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45935.858976736112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45935.858976736112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45935.858976736112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45935.858976736112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45935.858976736112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45935.858976736112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45935.858976736112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45935.858976736112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45935.858976736112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45935.858976736112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45935.858976736112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45935.858976736112</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45935.858976736112</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45935.858976736112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45935.858976736112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45935.858976736112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45935.858976736112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45935.858976736112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45935.858976736112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45935.858976736112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45935.858976736112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45935.858976736112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45935.858976736112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45935.858976736112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45935.858976736112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45935.858976736112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45935.858976736112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45935.858976736112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45935.858976736112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45935.858976736112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45935.858976736112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45935.858976736112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45935.858976736112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45935.858976736112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45935.858976736112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45935.858976736112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45935.858976736112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45935.858976736112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45935.858976736112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45935.858976736112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45935.858976736112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45935.858976736112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45935.858976736112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45935.858976736112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45935.858976736112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45935.858976736112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45935.858976736112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45935.858976736112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45935.858976736112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45935.858976736112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45935.858976736112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45935.858976736112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45935.858976736112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45935.858976736112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45935.858976736112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45935.858976736112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45935.858976736112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45935.858976736112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45935.858976736112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45935.858976736112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45935.858976736112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45935.858976736112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45935.858976736112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45935.858976736112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45935.858976736112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45935.858976736112</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45935.858976736112</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tabSelected="1"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9.0861292824047268</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45935.858976736112</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1.978004282405891</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0.91673113425349584</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45935.858976736112</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45935.858976967589</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45935.858976967589</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45935.858976967589</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45935.858976967589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45935.858976967589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1"/>
      <c r="E12" s="123"/>
      <c r="F12" s="124"/>
      <c r="G12" s="89">
        <f ca="1">IFERROR(NOW()-F12,"-")</f>
        <v>45935.858976967589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45935.858976967589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45935.858976967589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45935.858976967589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45935.858976967589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45935.858976967589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45935.858976967589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45935.858976967589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45935.858976967589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45935.858976967589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45935.858976967589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45935.858976967589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45935.858976967589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45935.858976967589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45935.858976967589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45935.858976967589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45935.858976967589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45935.858976967589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45935.858976967589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45935.858976967589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45935.858976967589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45935.858976967589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45935.858976967589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45935.858976967589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45935.858976967589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45935.858976967589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45935.858976967589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45935.858976967589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45935.858976967589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45935.858976967589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45935.858976967589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45935.858976967589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45935.858976967589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45935.858976967589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45935.858976967589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45935.858976967589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45935.858976967589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45935.858976967589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45935.858976967589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45935.858976967589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45935.858976967589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45935.858976967589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45935.858976967589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45935.858976967589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45935.858976967589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45935.858976967589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45935.858976967589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45935.858976967589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45935.858976967589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45935.858976967589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45935.858976967589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45935.858976967589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45935.858976967589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45935.858976967589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45935.858976967589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45935.858976967589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45935.858976967589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45935.858976967589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45935.858976967589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45935.858976967589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45935.858976967589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45935.858976967589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45935.858976967589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45935.858976967589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45935.858976967589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45935.858976967589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45935.858976967589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45935.858976967589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45935.858976967589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45935.858976967589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45935.858976967589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45935.858976967589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45935.858976967589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45935.858976967589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45935.858976967589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45935.858976967589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45935.858976967589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45935.858976967589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45935.858976967589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45935.858976967589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45935.858976967589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45935.858976967589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45935.858976967589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45935.858976967589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45935.858976967589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45935.858976967589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45935.858976967589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45935.858976967589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45935.858976967589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45935.858976967589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45935.858976967589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45935.858976967589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45935.858976967589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45935.858976967589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45935.858976967589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45935.858976967589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45935.858976967589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45935.858976967589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45935.858976967589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45935.858976967589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45935.858976967589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45935.858976967589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45935.858976967589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45935.858976967589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45935.858976967589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45935.858976967589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45935.858976967589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45935.858976967589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45935.858976967589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45935.858976967589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45935.858976967589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45935.858976967589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45935.858976967589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45935.858976967589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45935.858976967589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45935.858976967589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45935.858976967589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45935.858976967589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45935.858976967589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45935.858976967589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45935.858976967589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45935.858976967589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45935.858976967589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45935.858976967589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45935.858976967589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45935.858976967589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45935.858976967589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45935.858976967589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45935.858976967589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45935.858976967589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45935.858976967589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45935.858976967589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45935.858976967589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45935.858976967589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45935.858976967589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45935.858976967589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45935.858976967589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45935.858976967589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45935.858976967589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45935.858976967589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45935.858976967589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45935.858976967589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45935.858976967589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45935.858976967589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45935.858976967589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45935.858976967589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45935.858976967589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45935.858976967589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45935.858976967589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45935.858976967589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45935.858976967589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45935.858976967589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45935.858976967589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45935.858976967589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45935.858976967589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45935.858976967589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45935.858976967589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45935.858976967589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45935.858976967589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45935.858976967589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45935.858976967589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45935.858976967589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45935.858976967589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45935.858976967589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45935.858976967589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45935.858976967589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45935.858976967589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45935.858976967589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45935.858976967589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45935.858976967589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45935.858976967589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45935.858976967589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45935.858976967589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45935.858976967589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45935.858976967589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45935.858976967589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45935.858976967589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45935.858976967589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45935.858976967589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45935.858976967589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45935.858976967589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45935.858976967589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45935.858976967589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45935.858976967589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45935.858976967589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45935.858976967589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45935.858976967589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45935.858976967589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45935.858976967589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45935.858976967589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45935.858976967589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45935.858976967589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45935.858976967589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45935.858976967589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45935.858976967589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45935.858976967589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45935.858976967589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45935.858976967589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45935.858976967589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45935.858976967589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45935.858976967589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45935.858976967589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45935.858976967589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45935.858976967589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45935.858976967589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45935.858976967589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45935.858976967589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45935.858976967589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45935.858976967589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45935.858976967589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45935.858976967589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45935.858976967589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45935.858976967589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45935.858976967589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45935.858976967589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45935.858976967589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45935.858976967589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45935.858976967589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45935.858976967589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45935.858976967589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45935.858976967589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45935.858976967589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45935.858976967589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45935.858976967589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45935.858976967589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45935.858976967589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45935.858976967589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45935.858976967589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45935.858976967589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45935.858976967589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45935.858976967589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45935.858976967589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45935.858976967589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45935.858976967589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45935.858976967589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45935.858976967589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45935.858976967589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45935.858976967589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45935.858976967589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45935.858976967589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45935.858976967589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45935.858976967589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45935.858976967589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45935.858976967589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45935.858976967589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45935.858976967589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45935.858976967589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45935.858976967589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45935.858976967589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45935.858976967589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45935.858976967589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45935.858976967589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45935.858976967589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45935.858976967589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45935.858976967589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45935.858976967589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45935.858976967589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45935.858976967589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45935.858976967589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45935.858976967589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45935.858976967589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45935.858976967589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45935.858976967589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45935.858976967589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45935.858976967589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45935.858976967589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45935.858976967589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45935.858976967589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45935.858976967589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45935.858976967589</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2025-10-05T17:38:59Z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