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59" documentId="13_ncr:1_{F6CB121F-512D-4AA6-A0C1-0FB36C537598}" xr6:coauthVersionLast="47" xr6:coauthVersionMax="47" xr10:uidLastSave="{B3CAF871-DC15-406D-9101-43D563ABC8A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<sst xmlns="http://schemas.openxmlformats.org/spreadsheetml/2006/main" count="178578" uniqueCount="39071">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</sst>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275.98051527777716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0.17733240740926703</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0.11036481481278315</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45938.928941203703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45938.928941203703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45938.928941203703</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45938.928941203703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45938.928941203703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45938.928941203703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45938.928941203703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45938.928941203703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45938.928941203703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45938.928941203703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45938.928941203703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45938.928941203703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45938.928941203703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45938.928941203703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45938.928941203703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45938.928941203703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45938.928941203703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45938.928941203703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45938.928941203703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45938.928941203703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45938.928941203703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45938.928941203703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45938.928941203703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45938.928941203703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45938.928941203703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45938.928941203703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45938.928941203703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45938.928941203703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45938.928941203703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45938.928941203703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45938.928941203703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45938.928941203703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45938.928941203703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45938.928941203703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45938.928941203703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45938.928941203703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45938.928941203703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45938.928941203703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45938.928941203703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45938.928941203703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45938.928941203703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45938.928941203703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45938.928941203703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45938.928941203703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45938.928941203703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45938.928941203703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45938.928941203703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45938.928941203703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45938.928941203703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45938.928941203703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45938.928941203703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45938.928941203703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45938.928941203703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45938.928941203703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45938.928941203703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45938.928941203703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45938.928941203703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45938.928941203703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45938.928941203703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45938.928941203703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45938.928941203703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45938.928941203703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45938.928941203703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45938.928941203703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45938.928941203703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45938.928941203703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45938.928941203703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45938.928941203703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45938.928941203703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45938.928941203703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45938.928941203703</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45938.928941203703</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45938.928941203703</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132.2018578703719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113.92910324074182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45938.928941203703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45938.928941203703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45938.928941203703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45938.928941203703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45938.928941203703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45938.928941203703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45938.928941203703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45938.928941203703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45938.928941203703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45938.928941203703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45938.928941203703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45938.928941203703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45938.928941203703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45938.928941203703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45938.928941203703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45938.928941203703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45938.928941203703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45938.928941203703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45938.928941203703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45938.928941203703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45938.928941203703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45938.928941203703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45938.928941203703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45938.928941203703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45938.928941203703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45938.928941203703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45938.928941203703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45938.928941203703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45938.928941203703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45938.928941203703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45938.928941203703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45938.928941203703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45938.928941203703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45938.928941203703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45938.928941203703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45938.928941203703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45938.928941203703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45938.928941203703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45938.928941203703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45938.928941203703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45938.928941203703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45938.928941203703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45938.928941203703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45938.928941203703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45938.928941203703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45938.928941203703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45938.928941203703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45938.928941203703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45938.928941203703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45938.928941203703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45938.928941203703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45938.928941203703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45938.928941203703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45938.928941203703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45938.928941203703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45938.928941203703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45938.928941203703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45938.928941203703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45938.928941203703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45938.928941203703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45938.928941203703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45938.928941203703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45938.928941203703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45938.928941203703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45938.928941203703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45938.928941203703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45938.928941203703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45938.928941203703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45938.928941203703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45938.928941203703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45938.928941203703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45938.928941203703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45938.928941203703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45938.928941203703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45938.928941203703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45938.928941203703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45938.928941203703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45938.928941203703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45938.928941203703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45938.928941203703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45938.928941203703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45938.928941203703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45938.928941203703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45938.928941203703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45938.928941203703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45938.928941203703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45938.928941203703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45938.928941203703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45938.928941203703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45938.928941203703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45938.928941203703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45938.928941203703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45938.928941203703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45938.928941203703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45938.928941203703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45938.928941203703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45938.928941203703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45938.928941203703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45938.928941203703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45938.928941203703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45938.928941203703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45938.928941203703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45938.928941203703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45938.928941203703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45938.928941203703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45938.928941203703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45938.928941203703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45938.928941203703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45938.928941203703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45938.928941203703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45938.928941203703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45938.928941203703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45938.928941203703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45938.928941203703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45938.928941203703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45938.928941203703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45938.928941203703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45938.928941203703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45938.928941203703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45938.928941203703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45938.928941203703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45938.928941203703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45938.928941203703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45938.928941203703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45938.928941203703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45938.928941203703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45938.928941203703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45938.928941203703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45938.928941203703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45938.928941203703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45938.928941203703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45938.928941203703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45938.928941203703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45938.928941203703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45938.928941203703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45938.928941203703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45938.928941203703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45938.928941203703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45938.928941203703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45938.928941203703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45938.928941203703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45938.928941203703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45938.928941203703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45938.928941203703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45938.928941203703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45938.928941203703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45938.928941203703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45938.928941203703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45938.928941203703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45938.928941203703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45938.928941203703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45938.928941203703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45938.928941203703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45938.928941203703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45938.928941203703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45938.928941203703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45938.928941203703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45938.928941203703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45938.928941203703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45938.928941203703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45938.928941203703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45938.928941203703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45938.928941203703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45938.928941203703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45938.928941203703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45938.928941203703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45938.928941203703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45938.928941203703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45938.928941203703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45938.928941203703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45938.928941203703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45938.928941203703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45938.928941203703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45938.928941203703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45938.928941203703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45938.928941203703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45938.928941203703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45938.928941203703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45938.928941203703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45938.928941203703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45938.928941203703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45938.928941203703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45938.928941203703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45938.928941203703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45938.928941203703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45938.928941203703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45938.928941203703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45938.928941203703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45938.928941203703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45938.928941203703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45938.928941203703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45938.928941203703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45938.928941203703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45938.928941203703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45938.928941203703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45938.928941203703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45938.928941203703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45938.928941203703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45938.928941203703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45938.928941203703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45938.928941203703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45938.928941203703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45938.928941203703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45938.928941203703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45938.928941203703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45938.928941203703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45938.928941203703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45938.928941203703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45938.928941203703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45938.928941203703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45938.928941203703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45938.928941203703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45938.928941203703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45938.928941203703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45938.928941203703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45938.928941203703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45938.928941203703</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45938.928941203703</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45938.928941203703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45938.928941203703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45938.928941203703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45938.928941203703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45938.928941203703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45938.928941203703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45938.928941203703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45938.928941203703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45938.928941203703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45938.928941203703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45938.928941203703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45938.928941203703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45938.928941203703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45938.928941203703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45938.928941203703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45938.928941203703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45938.928941203703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45938.928941203703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45938.928941203703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45938.928941203703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45938.928941203703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45938.928941203703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45938.928941203703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45938.928941203703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45938.928941203703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45938.928941203703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45938.928941203703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45938.928941203703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45938.928941203703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45938.928941203703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45938.928941203703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45938.928941203703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45938.928941203703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45938.928941203703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45938.928941203703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45938.928941203703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45938.928941203703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45938.928941203703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45938.928941203703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45938.928941203703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45938.928941203703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45938.928941203703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45938.928941203703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45938.928941203703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45938.928941203703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45938.928941203703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45938.928941203703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45938.928941203703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45938.928941203703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45938.928941203703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45938.928941203703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45938.928941203703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45938.928941203703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45938.928941203703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45938.928941203703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45938.928941203703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45938.928941203703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45938.928941203703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45938.928941203703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45938.928941203703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45938.928941203703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45938.928941203703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45938.928941203703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45938.928941203703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45938.928941203703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45938.928941203703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45938.928941203703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45938.928941203703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45938.928941203703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45938.928941203703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45938.928941203703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45938.928941203703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45938.928941203703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45938.928941203703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45938.928941203703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45938.928941203703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45938.928941203703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45938.928941203703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45938.928941203703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45938.928941203703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45938.928941203703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45938.928941203703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45938.928941203703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45938.928941203703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45938.928941203703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45938.928941203703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45938.928941203703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45938.928941203703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45938.928941203703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45938.928941203703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45938.928941203703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45938.928941203703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45938.928941203703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45938.928941203703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45938.928941203703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45938.928941203703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45938.928941203703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45938.928941203703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45938.928941203703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45938.928941203703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45938.928941203703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45938.928941203703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45938.928941203703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45938.928941203703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45938.928941203703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45938.928941203703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45938.928941203703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45938.928941203703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45938.928941203703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45938.928941203703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45938.928941203703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45938.928941203703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45938.928941203703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45938.928941203703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45938.928941203703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45938.928941203703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45938.928941203703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45938.928941203703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45938.928941203703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45938.928941203703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45938.928941203703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45938.928941203703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45938.928941203703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45938.928941203703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45938.928941203703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45938.928941203703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45938.928941203703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45938.928941203703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45938.928941203703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45938.928941203703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45938.928941203703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45938.928941203703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45938.928941203703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45938.928941203703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45938.928941203703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45938.928941203703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45938.928941203703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45938.928941203703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45938.928941203703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45938.928941203703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45938.928941203703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45938.928941203703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45938.928941203703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45938.928941203703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45938.928941203703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45938.928941203703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45938.928941203703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45938.928941203703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45938.928941203703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45938.928941203703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45938.928941203703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45938.928941203703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45938.928941203703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45938.928941203703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45938.928941203703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45938.928941203703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45938.928941203703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45938.928941203703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45938.928941203703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45938.928941203703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45938.928941203703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45938.928941203703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45938.928941203703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45938.928941203703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45938.928941203703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45938.928941203703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45938.928941203703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45938.928941203703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45938.928941203703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45938.928941203703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45938.928941203703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45938.928941203703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45938.928941203703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45938.928941203703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45938.928941203703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45938.928941203703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45938.928941203703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45938.928941203703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45938.928941203703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45938.928941203703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45938.928941203703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45938.928941203703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45938.928941203703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45938.928941203703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45938.928941203703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45938.928941203703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45938.928941203703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45938.928941203703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45938.928941203703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45938.928941203703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45938.928941203703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45938.928941203703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45938.928941203703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45938.928941203703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45938.928941203703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45938.928941203703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45938.928941203703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45938.928941203703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45938.928941203703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45938.928941203703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45938.928941203703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45938.928941203703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45938.928941203703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45938.928941203703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45938.928941203703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45938.928941203703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45938.928941203703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45938.928941203703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45938.928941203703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45938.928941203703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45938.928941203703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45938.928941203703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45938.928941203703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45938.928941203703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45938.928941203703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45938.928941203703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45938.928941203703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45938.928941203703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45938.928941203703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45938.928941203703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45938.928941203703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45938.928941203703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45938.928941203703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45938.928941203703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45938.928941203703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45938.928941203703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45938.928941203703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45938.928941203703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45938.928941203703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45938.928941203703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45938.928941203703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45938.928941203703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45938.928941203703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45938.928941203703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45938.928941203703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45938.928941203703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45938.928941203703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45938.928941203703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45938.928941203703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45938.928941203703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45938.928941203703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45938.928941203703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45938.928941203703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45938.928941203703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45938.928941203703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45938.928941203703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45938.928941203703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45938.928941203703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45938.928941203703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45938.928941203703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45938.928941203703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45938.928941203703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45938.928941203703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45938.928941203703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45938.928941203703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45938.928941203703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45938.928941203703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45938.928941203703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45938.928941203703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45938.928941203703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45938.928941203703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45938.928941203703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45938.928941203703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45938.928941203703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45938.928941203703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45938.928941203703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45938.928941203703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45938.928941203703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45938.928941203703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45938.928941203703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45938.928941203703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45938.928941203703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45938.928941203703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45938.928941203703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45938.928941203703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45938.928941203703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45938.928941203703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45938.928941203703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45938.928941203703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45938.928941203703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45938.928941203703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45938.928941203703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45938.928941203703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45938.928941203703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45938.928941203703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45938.928941203703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45938.928941203703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45938.928941203703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45938.928941203703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45938.928941203703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45938.928941203703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45938.928941203703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45938.928941203703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45938.928941203703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45938.928941203703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45938.928941203703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45938.928941203703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45938.928941203703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45938.928941203703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45938.928941203703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45938.928941203703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45938.928941203703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45938.928941203703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45938.928941203703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45938.928941203703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45938.928941203703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45938.928941203703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45938.928941203703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45938.928941203703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45938.928941203703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45938.928941203703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45938.928941203703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45938.928941203703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45938.928941203703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45938.928941203703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45938.928941203703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45938.928941203703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45938.928941203703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45938.928941203703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45938.928941203703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45938.928941203703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45938.928941203703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45938.928941203703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45938.928941203703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45938.928941203703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45938.928941203703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45938.928941203703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45938.928941203703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45938.928941203703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45938.928941203703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45938.928941203703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45938.928941203703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45938.928941203703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45938.928941203703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45938.928941203703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45938.928941203703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45938.928941203703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45938.928941203703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45938.928941203703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45938.928941203703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45938.928941203703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45938.928941203703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45938.928941203703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45938.928941203703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45938.928941203703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45938.928941203703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45938.928941203703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45938.928941203703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45938.928941203703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45938.928941203703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45938.928941203703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45938.928941203703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45938.928941203703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45938.928941203703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45938.928941203703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45938.928941203703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45938.928941203703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45938.928941203703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45938.928941203703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45938.928941203703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45938.928941203703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45938.928941203703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45938.928941203703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45938.928941203703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45938.928941203703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45938.928941203703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45938.928941203703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45938.928941203703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45938.928941203703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45938.928941203703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45938.928941203703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45938.928941203703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45938.928941203703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45938.928941203703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45938.928941203703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45938.928941203703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45938.928941203703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45938.928941203703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45938.928941203703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45938.928941203703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45938.928941203703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45938.928941203703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45938.928941203703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45938.928941203703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45938.928941203703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45938.928941203703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45938.928941203703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45938.928941203703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45938.928941203703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45938.928941203703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45938.928941203703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45938.928941203703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45938.928941203703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45938.928941203703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45938.928941203703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45938.928941203703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45938.928941203703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45938.928941203703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45938.928941203703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45938.928941203703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45938.928941203703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45938.928941203703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45938.928941203703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45938.928941203703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45938.928941203703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45938.928941203703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45938.928941203703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45938.928941203703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45938.928941203703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45938.928941203703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45938.928941203703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45938.928941203703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45938.928941203703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45938.928941203703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45938.928941203703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45938.928941203703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45938.928941203703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45938.928941203703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45938.928941203703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45938.928941203703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45938.928941203703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45938.928941203703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45938.928941203703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45938.928941203703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45938.928941203703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45938.928941203703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45938.928941203703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45938.928941203703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45938.928941203703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45938.928941203703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45938.928941203703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45938.928941203703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45938.928941203703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45938.928941203703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45938.928941203703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45938.928941203703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45938.928941203703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45938.928941203703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45938.928941203703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45938.928941203703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45938.928941203703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45938.928941203703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45938.928941203703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45938.928941203703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45938.928941203703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45938.928941203703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45938.928941203703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45938.928941203703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45938.928941203703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45938.928941203703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45938.928941203703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45938.928941203703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45938.928941203703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45938.928941203703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45938.928941203703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45938.928941203703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45938.928941203703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45938.928941203703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45938.928941203703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45938.928941203703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45938.928941203703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45938.928941203703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45938.928941203703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45938.928941203703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45938.928941203703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45938.928941203703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45938.928941203703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45938.928941203703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45938.928941203703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45938.928941203703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45938.928941203703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45938.928941203703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45938.928941203703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45938.928941203703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45938.928941203703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45938.928941203703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45938.928941203703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45938.928941203703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45938.928941203703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45938.928941203703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45938.928941203703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45938.928941203703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45938.928941203703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45938.928941203703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45938.928941203703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45938.928941203703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45938.928941203703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45938.928941203703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45938.928941203703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45938.928941203703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45938.928941203703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45938.928941203703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45938.928941203703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45938.928941203703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45938.928941203703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45938.928941203703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45938.928941203703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45938.928941203703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45938.928941203703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45938.928941203703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45938.928941203703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45938.928941203703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45938.928941203703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45938.928941203703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45938.928941203703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45938.928941203703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45938.928941203703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45938.928941203703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45938.928941203703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45938.928941203703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45938.928941203703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45938.928941203703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45938.928941203703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45938.928941203703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45938.928941203703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45938.928941203703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45938.928941203703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45938.928941203703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45938.928941203703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45938.928941203703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45938.928941203703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45938.928941203703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45938.928941203703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45938.928941203703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45938.928941203703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45938.928941203703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45938.928941203703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45938.928941203703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45938.928941203703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45938.928941203703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45938.928941203703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45938.928941203703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45938.928941203703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45938.928941203703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45938.928941203703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45938.928941203703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45938.928941203703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45938.928941203703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45938.928941203703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45938.928941203703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45938.928941203703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45938.928941203703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45938.928941203703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45938.928941203703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45938.928941203703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45938.928941203703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45938.928941203703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45938.928941203703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45938.928941203703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45938.928941203703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45938.928941203703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45938.928941203703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45938.928941203703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45938.928941203703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45938.928941203703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45938.928941203703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45938.928941203703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45938.928941203703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45938.928941203703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45938.928941203703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45938.928941203703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45938.928941203703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45938.928941203703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45938.928941203703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45938.928941203703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45938.928941203703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45938.928941203703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45938.928941203703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45938.928941203703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45938.928941203703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45938.928941203703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45938.928941203703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45938.928941203703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45938.928941203703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45938.928941203703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45938.928941203703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45938.928941203703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45938.928941203703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45938.928941203703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45938.928941203703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45938.928941203703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45938.928941203703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45938.928941203703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45938.928941203703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45938.928941203703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45938.928941203703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45938.928941203703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45938.928941203703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45938.928941203703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45938.928941203703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45938.928941203703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45938.928941203703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45938.928941203703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45938.928941203703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45938.928941203703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45938.928941203703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45938.928941203703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45938.928941203703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45938.928941203703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45938.928941203703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45938.928941203703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45938.928941203703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45938.928941203703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45938.928941203703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45938.928941203703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45938.928941203703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45938.928941203703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45938.928941203703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45938.928941203703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45938.928941203703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45938.928941203703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45938.928941203703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45938.928941203703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45938.928941203703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45938.928941203703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45938.928941203703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45938.928941203703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45938.928941203703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45938.928941203703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45938.928941203703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45938.928941203703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45938.928941203703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45938.928941203703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45938.928941203703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45938.928941203703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45938.928941203703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45938.928941203703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45938.928941203703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45938.928941203703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45938.928941203703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45938.928941203703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45938.928941203703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45938.928941203703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45938.928941203703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45938.928941203703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45938.928941203703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45938.928941203703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45938.928941203703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45938.928941203703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45938.928941203703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45938.928941203703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45938.928941203703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45938.928941203703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45938.928941203703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45938.928941203703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45938.928941203703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45938.928941203703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45938.928941203703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45938.928941203703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45938.928941203703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45938.928941203703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45938.928941203703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45938.928941203703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45938.928941203703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45938.928941203703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45938.928941203703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45938.928941203703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45938.928941203703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45938.928941203703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45938.928941203703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45938.928941203703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45938.928941203703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45938.928941203703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45938.928941203703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45938.928941203703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45938.928941203703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45938.928941203703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45938.928941203703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45938.928941203703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45938.928941203703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45938.928941203703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45938.928941203703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45938.928941203703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45938.928941203703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45938.928941203703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45938.928941203703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45938.928941203703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45938.928941203703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45938.928941203703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45938.928941203703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45938.928941203703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45938.928941203703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45938.928941203703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45938.928941203703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45938.928941203703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45938.928941203703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45938.928941203703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45938.928941203703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45938.928941203703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45938.928941203703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45938.928941203703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45938.928941203703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45938.928941203703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45938.928941203703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45938.928941203703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45938.928941203703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45938.928941203703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45938.928941203703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45938.928941203703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45938.928941203703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45938.928941203703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45938.928941203703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45938.928941203703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45938.928941203703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45938.928941203703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45938.928941203703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45938.928941203703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45938.928941203703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45938.928941203703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45938.928941203703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45938.928941203703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45938.928941203703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45938.928941203703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45938.928941203703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45938.928941203703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45938.928941203703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45938.928941203703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45938.928941203703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45938.928941203703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45938.928941203703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45938.928941203703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45938.928941203703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45938.928941203703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45938.928941203703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45938.928941203703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45938.928941203703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45938.928941203703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45938.928941203703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45938.928941203703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45938.928941203703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45938.928941203703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45938.928941203703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45938.928941203703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45938.928941203703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45938.928941203703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45938.928941203703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45938.928941203703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45938.928941203703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45938.928941203703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45938.928941203703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45938.928941203703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45938.928941203703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45938.928941203703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45938.928941203703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45938.928941203703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45938.928941203703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45938.928941203703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45938.928941203703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45938.928941203703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45938.928941203703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45938.928941203703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45938.928941203703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45938.928941203703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45938.928941203703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45938.928941203703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45938.928941203703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45938.928941203703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45938.928941203703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45938.928941203703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45938.928941203703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45938.928941203703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45938.928941203703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45938.928941203703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45938.928941203703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45938.928941203703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45938.928941203703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45938.928941203703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45938.928941203703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45938.928941203703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45938.928941203703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45938.928941203703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45938.928941203703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45938.928941203703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45938.928941203703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45938.928941203703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45938.928941203703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45938.928941203703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45938.928941203703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45938.928941203703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45938.928941203703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45938.928941203703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45938.928941203703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45938.928941203703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45938.928941203703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45938.928941203703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45938.928941203703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45938.928941203703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45938.928941203703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45938.928941203703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45938.928941203703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45938.928941203703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45938.928941203703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45938.928941203703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45938.928941203703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45938.928941203703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45938.928941203703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45938.928941203703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45938.928941203703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45938.928941203703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45938.928941203703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45938.928941203703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45938.928941203703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45938.928941203703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45938.928941203703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45938.928941203703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45938.928941203703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45938.928941203703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45938.928941203703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45938.928941203703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45938.928941203703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45938.928941203703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45938.928941203703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45938.928941203703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45938.928941203703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45938.928941203703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45938.928941203703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45938.928941203703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45938.928941203703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45938.928941203703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45938.928941203703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45938.928941203703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45938.928941203703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45938.928941203703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45938.928941203703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45938.928941203703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45938.928941203703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45938.928941203703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45938.928941203703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45938.928941203703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45938.928941203703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45938.928941203703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45938.928941203703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45938.928941203703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45938.928941203703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45938.928941203703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45938.928941203703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45938.928941203703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45938.928941203703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45938.928941203703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45938.928941203703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45938.928941203703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45938.928941203703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45938.928941203703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45938.928941203703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45938.928941203703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45938.928941203703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45938.928941203703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45938.928941203703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45938.928941203703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45938.928941203703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45938.928941203703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45938.928941203703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45938.928941203703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45938.928941203703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45938.928941203703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45938.928941203703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45938.928941203703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45938.928941203703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45938.928941203703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45938.928941203703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45938.928941203703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45938.928941203703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45938.928941203703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45938.928941203703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45938.928941203703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45938.928941203703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45938.928941203703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45938.928941203703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45938.928941203703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45938.928941203703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45938.928941203703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45938.928941203703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45938.928941203703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45938.928941203703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45938.928941203703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45938.928941203703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45938.928941203703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45938.928941203703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45938.928941203703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45938.928941203703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45938.928941203703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45938.928941203703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45938.928941203703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45938.928941203703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45938.928941203703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45938.928941203703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45938.928941203703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45938.928941203703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45938.928941203703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45938.928941203703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45938.928941203703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45938.928941203703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45938.928941203703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45938.928941203703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45938.928941203703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45938.928941203703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45938.928941203703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45938.928941203703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45938.928941203703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45938.928941203703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45938.928941203703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45938.928941203703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45938.928941203703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45938.928941203703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45938.928941203703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45938.928941203703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45938.928941203703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45938.928941203703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45938.928941203703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45938.928941203703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45938.928941203703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45938.928941203703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45938.928941203703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45938.928941203703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45938.928941203703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45938.928941203703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45938.928941203703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45938.928941203703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45938.928941203703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45938.928941203703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45938.928941203703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45938.928941203703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45938.928941203703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45938.928941203703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45938.928941203703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45938.928941203703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45938.928941203703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45938.928941203703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45938.928941203703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45938.928941203703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45938.928941203703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45938.928941203703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45938.928941203703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45938.928941203703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45938.928941203703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45938.928941203703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45938.928941203703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45938.928941203703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45938.928941203703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45938.928941203703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45938.928941203703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45938.928941203703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45938.928941203703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45938.928941203703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45938.928941203703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45938.928941203703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45938.928941203703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45938.928941203703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45938.928941203703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45938.928941203703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45938.928941203703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45938.928941203703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45938.928941203703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45938.928941203703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45938.928941203703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45938.928941203703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45938.928941203703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45938.928941203703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45938.928941203703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45938.928941203703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45938.928941203703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45938.928941203703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45938.928941203703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45938.928941203703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45938.928941203703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45938.928941203703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45938.928941203703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45938.928941203703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45938.928941203703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45938.928941203703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45938.928941203703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45938.928941203703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45938.928941203703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45938.928941203703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45938.928941203703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45938.928941203703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45938.928941203703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45938.928941203703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45938.928941203703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45938.928941203703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45938.928941203703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45938.928941203703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45938.928941203703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45938.928941203703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45938.928941203703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45938.928941203703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45938.928941203703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45938.928941203703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45938.928941203703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45938.928941203703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45938.928941203703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45938.928941203703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45938.928941203703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45938.928941203703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45938.928941203703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45938.928941203703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45938.928941203703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45938.928941203703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45938.928941203703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45938.928941203703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45938.928941203703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45938.928941203703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45938.928941203703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45938.928941203703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45938.928941203703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45938.928941203703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45938.928941203703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45938.928941203703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45938.928941203703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45938.928941203703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45938.928941203703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45938.928941203703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45938.928941203703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45938.928941203703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45938.928941203703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45938.928941203703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45938.928941203703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45938.928941203703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45938.928941203703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45938.928941203703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45938.928941203703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45938.928941203703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45938.928941203703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45938.928941203703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45938.928941203703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45938.928941203703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45938.928941203703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45938.928941203703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45938.928941203703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45938.928941203703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45938.928941203703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45938.928941203703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45938.928941203703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45938.928941203703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45938.928941203703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45938.928941203703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45938.928941203703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45938.928941203703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45938.928941203703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45938.928941203703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45938.928941203703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45938.928941203703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45938.928941203703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45938.928941203703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45938.928941203703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45938.928941203703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45938.928941203703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45938.928941203703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45938.928941203703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45938.928941203703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45938.928941203703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45938.928941203703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45938.928941203703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45938.928941203703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45938.928941203703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45938.928941203703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45938.928941203703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45938.928941203703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45938.928941203703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45938.928941203703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45938.928941203703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45938.928941203703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45938.928941203703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45938.928941203703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45938.928941203703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45938.928941203703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45938.928941203703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45938.928941203703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45938.928941203703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45938.928941203703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45938.928941203703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45938.928941203703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45938.928941203703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45938.928941203703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45938.928941203703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45938.928941203703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45938.928941203703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45938.928941203703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45938.928941203703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45938.928941203703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45938.928941203703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45938.928941203703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45938.928941203703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45938.928941203703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45938.928941203703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45938.928941203703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45938.928941203703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45938.928941203703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45938.928941203703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45938.928941203703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45938.928941203703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45938.928941203703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45938.928941203703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45938.928941203703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45938.928941203703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45938.928941203703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45938.928941203703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45938.928941203703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45938.928941203703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45938.928941203703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45938.928941203703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45938.928941203703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45938.928941203703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45938.928941203703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45938.928941203703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45938.928941203703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45938.928941203703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45938.928941203703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45938.928941203703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45938.928941203703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45938.928941203703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45938.928941203703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45938.928941203703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45938.928941203703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45938.928941203703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45938.928941203703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45938.928941203703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45938.928941203703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45938.928941203703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45938.928941203703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45938.928941203703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45938.928941203703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45938.928941203703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45938.928941203703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45938.928941203703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45938.928941203703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45938.928941203703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45938.928941203703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45938.928941203703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45938.928941203703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45938.928941203703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45938.928941203703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45938.928941203703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45938.928941203703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45938.928941203703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45938.928941203703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45938.928941203703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45938.928941203703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45938.928941203703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45938.928941203703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45938.928941203703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45938.928941203703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45938.928941203703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45938.928941203703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45938.928941203703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45938.928941203703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45938.928941203703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45938.928941203703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45938.928941203703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45938.928941203703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45938.928941203703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45938.928941203703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45938.928941203703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45938.928941203703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45938.928941203703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45938.928941203703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45938.928941203703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45938.928941203703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45938.928941203703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45938.928941203703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45938.928941203703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45938.928941203703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45938.928941203703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45938.928941203703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45938.928941203703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45938.928941203703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45938.928941203703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45938.928941203703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45938.928941203703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45938.928941203703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45938.928941203703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45938.928941203703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45938.928941203703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45938.928941203703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45938.928941203703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45938.928941203703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45938.928941203703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45938.928941203703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45938.928941203703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45938.928941203703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45938.928941203703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45938.928941203703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45938.928941203703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45938.928941203703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45938.928941203703</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235.4482236111071</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45938.928941203703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45938.928941203703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45938.928941203703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45938.928941203703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45938.928941203703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45938.928941203703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45938.928941203703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45938.928941203703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45938.928941203703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45938.928941203703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45938.928941203703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45938.928941203703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45938.928941203703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45938.928941203703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45938.928941203703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45938.928941203703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45938.928941203703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45938.928941203703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45938.928941203703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45938.928941203703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45938.928941203703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45938.928941203703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45938.928941203703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45938.928941203703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45938.928941203703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45938.928941203703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45938.928941203703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45938.928941203703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45938.928941203703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45938.928941203703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45938.928941203703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45938.928941203703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45938.928941203703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45938.928941203703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45938.928941203703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45938.928941203703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45938.928941203703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45938.928941203703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45938.928941203703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45938.928941203703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45938.928941203703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45938.928941203703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45938.928941203703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45938.928941203703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45938.928941203703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45938.928941203703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45938.928941203703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45938.928941203703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45938.928941203703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45938.928941203703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45938.928941203703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45938.928941203703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45938.928941203703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45938.928941203703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45938.928941203703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45938.928941203703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45938.928941203703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45938.928941203703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45938.928941203703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45938.928941203703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45938.928941203703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45938.928941203703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45938.928941203703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45938.928941203703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45938.928941203703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45938.928941203703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45938.928941203703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45938.928941203703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45938.928941203703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45938.928941203703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45938.928941203703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45938.928941203703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45938.928941203703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45938.928941203703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45938.928941203703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45938.928941203703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45938.928941203703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45938.928941203703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45938.928941203703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45938.928941203703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45938.928941203703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45938.928941203703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45938.928941203703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45938.928941203703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45938.928941203703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45938.928941203703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45938.928941203703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45938.928941203703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45938.928941203703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45938.928941203703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45938.928941203703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45938.928941203703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45938.928941203703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45938.928941203703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45938.928941203703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45938.928941203703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45938.928941203703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45938.928941203703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45938.928941203703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45938.928941203703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45938.928941203703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45938.928941203703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45938.928941203703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45938.928941203703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45938.928941203703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45938.928941203703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45938.928941203703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45938.928941203703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45938.928941203703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45938.928941203703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45938.928941203703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45938.928941203703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45938.928941203703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45938.928941203703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45938.928941203703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45938.928941203703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45938.928941203703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45938.928941203703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45938.928941203703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45938.928941203703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45938.928941203703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45938.928941203703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45938.928941203703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45938.928941203703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45938.928941203703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45938.928941203703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45938.928941203703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45938.928941203703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45938.928941203703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45938.928941203703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45938.928941203703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45938.928941203703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45938.928941203703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45938.928941203703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45938.928941203703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45938.928941203703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45938.928941203703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45938.928941203703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45938.928941203703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45938.928941203703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45938.928941203703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45938.928941203703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45938.928941203703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45938.928941203703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45938.928941203703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45938.928941203703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45938.928941203703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45938.928941203703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45938.928941203703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45938.928941203703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45938.928941203703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45938.928941203703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45938.928941203703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45938.928941203703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45938.928941203703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45938.928941203703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45938.928941203703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45938.928941203703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45938.928941203703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45938.928941203703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45938.928941203703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45938.928941203703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45938.928941203703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45938.928941203703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45938.928941203703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45938.928941203703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45938.928941203703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45938.928941203703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45938.928941203703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45938.928941203703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45938.928941203703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45938.928941203703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45938.928941203703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45938.928941203703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45938.928941203703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45938.928941203703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45938.928941203703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45938.928941203703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45938.928941203703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45938.928941203703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45938.928941203703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45938.928941203703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45938.928941203703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45938.928941203703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45938.928941203703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45938.928941203703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45938.928941203703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45938.928941203703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45938.928941203703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45938.928941203703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45938.928941203703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45938.928941203703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45938.928941203703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45938.928941203703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45938.928941203703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45938.928941203703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45938.928941203703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45938.928941203703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45938.928941203703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45938.928941203703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45938.928941203703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45938.928941203703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45938.928941203703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45938.928941203703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45938.928941203703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45938.928941203703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45938.928941203703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45938.928941203703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45938.928941203703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45938.928941203703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45938.928941203703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45938.928941203703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45938.928941203703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45938.928941203703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45938.928941203703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45938.928941203703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45938.928941203703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45938.928941203703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45938.928941203703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45938.928941203703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45938.928941203703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45938.928941203703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45938.928941203703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45938.928941203703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45938.928941203703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45938.928941203703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45938.928941203703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45938.928941203703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45938.928941203703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45938.928941203703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45938.928941203703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45938.928941203703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45938.928941203703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45938.928941203703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45938.928941203703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45938.928941203703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45938.928941203703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45938.928941203703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45938.928941203703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45938.928941203703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45938.928941203703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45938.928941203703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45938.928941203703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45938.928941203703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45938.928941203703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45938.928941203703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45938.928941203703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45938.928941203703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45938.928941203703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45938.928941203703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45938.928941203703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45938.928941203703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45938.928941203703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45938.928941203703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45938.928941203703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45938.928941203703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45938.928941203703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45938.928941203703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45938.928941203703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45938.928941203703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45938.928941203703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45938.928941203703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45938.928941203703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45938.928941203703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45938.928941203703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45938.928941203703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45938.928941203703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45938.928941203703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45938.928941203703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45938.928941203703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45938.928941203703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45938.928941203703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45938.928941203703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45938.928941203703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45938.928941203703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45938.928941203703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45938.928941203703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45938.928941203703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45938.928941203703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45938.928941203703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45938.928941203703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45938.928941203703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45938.928941203703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45938.928941203703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45938.928941203703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45938.928941203703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45938.928941203703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45938.928941203703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45938.928941203703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45938.928941203703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45938.928941203703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45938.928941203703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45938.928941203703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45938.928941203703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45938.928941203703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45938.928941203703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45938.928941203703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45938.928941203703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45938.928941203703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45938.928941203703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45938.928941203703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45938.928941203703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45938.928941203703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45938.928941203703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45938.928941203703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45938.928941203703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45938.928941203703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45938.928941203703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45938.928941203703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45938.928941203703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45938.928941203703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45938.928941203703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45938.928941203703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45938.928941203703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45938.928941203703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45938.928941203703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45938.928941203703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45938.928941203703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45938.928941203703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45938.928941203703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45938.928941203703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45938.928941203703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45938.928941203703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45938.928941203703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45938.928941203703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45938.928941203703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45938.928941203703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45938.928941203703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45938.928941203703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45938.928941203703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45938.928941203703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45938.928941203703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45938.928941203703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45938.928941203703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45938.928941203703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45938.928941203703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45938.928941203703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45938.928941203703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45938.928941203703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45938.928941203703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45938.928941203703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45938.928941203703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45938.928941203703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45938.928941203703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45938.928941203703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45938.928941203703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45938.928941203703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45938.928941203703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45938.928941203703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45938.928941203703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45938.928941203703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45938.928941203703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45938.928941203703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45938.928941203703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45938.928941203703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45938.928941203703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45938.928941203703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45938.928941203703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45938.928941203703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45938.928941203703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45938.928941203703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45938.928941203703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45938.928941203703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45938.928941203703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45938.928941203703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45938.928941203703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45938.928941203703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45938.928941203703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45938.928941203703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45938.928941203703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45938.928941203703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45938.928941203703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45938.928941203703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45938.928941203703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45938.928941203703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45938.928941203703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45938.928941203703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45938.928941203703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45938.928941203703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45938.928941203703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45938.928941203703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45938.928941203703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45938.928941203703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45938.928941203703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45938.928941203703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45938.928941203703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45938.928941203703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45938.928941203703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45938.928941203703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45938.928941203703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45938.928941203703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45938.928941203703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45938.928941203703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45938.928941203703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45938.928941203703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45938.928941203703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45938.928941203703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45938.928941203703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45938.928941203703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45938.928941203703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45938.928941203703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45938.928941203703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45938.928941203703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45938.928941203703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45938.928941203703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45938.928941203703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45938.928941203703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45938.928941203703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45938.928941203703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45938.928941203703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45938.928941203703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45938.928941203703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45938.928941203703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45938.928941203703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45938.928941203703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45938.928941203703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45938.928941203703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45938.928941203703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45938.928941203703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45938.928941203703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45938.928941203703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45938.928941203703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45938.928941203703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45938.928941203703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45938.928941203703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45938.928941203703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45938.928941203703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45938.928941203703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45938.928941203703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45938.928941203703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45938.928941203703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45938.928941203703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45938.928941203703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45938.928941203703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45938.928941203703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45938.928941203703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45938.928941203703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45938.928941203703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45938.928941203703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45938.928941203703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45938.928941203703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45938.928941203703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45938.928941203703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45938.928941203703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45938.928941203703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45938.928941203703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45938.928941203703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45938.928941203703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45938.928941203703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45938.928941203703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45938.928941203703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45938.928941203703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45938.928941203703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45938.928941203703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45938.928941203703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45938.928941203703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45938.928941203703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45938.928941203703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45938.928941203703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M5" sqref="M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5">
        <f ca="1">IFERROR(NOW()-F2,"")</f>
        <v>47.096881018514978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39047</v>
      </c>
      <c r="F3" s="38">
        <v>45926.188877314817</v>
      </c>
      <c r="G3" s="175">
        <f ca="1">IFERROR(NOW()-F3,"")</f>
        <v>12.740063888886652</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36026</v>
      </c>
      <c r="E4" s="37" t="s">
        <v>38964</v>
      </c>
      <c r="F4" s="38">
        <v>45938.846458333333</v>
      </c>
      <c r="G4" s="175">
        <f ca="1">IFERROR(NOW()-F4,"")</f>
        <v>8.2482870369858574E-2</v>
      </c>
      <c r="H4" s="38">
        <v>45938.840833333335</v>
      </c>
      <c r="I4" s="37" t="str">
        <f>IFERROR(VLOOKUP(D4,DB!A:F,6,0),"")</f>
        <v>Generator-SG</v>
      </c>
      <c r="J4" s="37" t="str">
        <f>IFERROR(VLOOKUP(D4,DB!A:G,7,0),"")</f>
        <v>Dead</v>
      </c>
      <c r="K4" s="37" t="s">
        <v>39063</v>
      </c>
      <c r="L4" s="37" t="str">
        <f>IFERROR(VLOOKUP(D4,DB!A:I,9,0),"")</f>
        <v>Latis</v>
      </c>
      <c r="M4" s="125"/>
    </row>
    <row r="5" spans="1:13" ht="15">
      <c r="A5" s="37"/>
      <c r="B5" s="37" t="str">
        <f>IFERROR(VLOOKUP(D5,DB!A:K,11,0),"")</f>
        <v/>
      </c>
      <c r="C5" s="37"/>
      <c r="D5"/>
      <c r="E5" s="37"/>
      <c r="F5" s="38"/>
      <c r="G5" s="175">
        <f ca="1">IFERROR(NOW()-F5,"")</f>
        <v>45938.928941203703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45938.928941203703</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45938.928941203703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45938.928941203703</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45938.928941203703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45938.928941203703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45938.928941203703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45938.928941203703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45938.928941203703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45938.928941203703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45938.928941203703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45938.928941203703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45938.928941203703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45938.928941203703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45938.928941203703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45938.928941203703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45938.928941203703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45938.928941203703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45938.928941203703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45938.928941203703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45938.928941203703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45938.928941203703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45938.928941203703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45938.928941203703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45938.928941203703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45938.928941203703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45938.928941203703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45938.928941203703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45938.928941203703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45938.928941203703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45938.928941203703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45938.928941203703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45938.928941203703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45938.928941203703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45938.928941203703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45938.928941203703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45938.928941203703</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45938.928941203703</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45938.928941203703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45938.928941203703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45938.928941203703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45938.928941203703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45938.928941203703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45938.928941203703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45938.928941203703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45938.928941203703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45938.928941203703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45938.928941203703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45938.928941203703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45938.928941203703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45938.928941203703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45938.928941203703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45938.928941203703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45938.928941203703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45938.928941203703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45938.928941203703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45938.928941203703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45938.928941203703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45938.928941203703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45938.928941203703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45938.928941203703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45938.928941203703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45938.928941203703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45938.928941203703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45938.928941203703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45938.928941203703</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45938.928941203703</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45938.928941203703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45938.928941203703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45938.928941203703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45938.928941203703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45938.928941203703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45938.928941203703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45938.928941203703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45938.928941203703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45938.928941203703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45938.928941203703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45938.928941203703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45938.928941203703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45938.928941203703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45938.928941203703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45938.928941203703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45938.928941203703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45938.928941203703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45938.928941203703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45938.928941203703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45938.928941203703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45938.928941203703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45938.928941203703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45938.928941203703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45938.928941203703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45938.928941203703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45938.928941203703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45938.928941203703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45938.928941203703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45938.928941203703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45938.928941203703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45938.928941203703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45938.928941203703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45938.928941203703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45938.928941203703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45938.928941203703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45938.928941203703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45938.928941203703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45938.928941203703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45938.928941203703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45938.928941203703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45938.928941203703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45938.928941203703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45938.928941203703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45938.928941203703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45938.928941203703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45938.928941203703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45938.928941203703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45938.928941203703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45938.928941203703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45938.928941203703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45938.928941203703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45938.928941203703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45938.928941203703</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45938.928941203703</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12.156093981480808</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45938.928941203703</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5.0479689814819722</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3.986695833329577</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45938.928941203703</v>
      </c>
      <c r="H6" s="155">
        <v>45937.667847222219</v>
      </c>
      <c r="I6" s="150" t="str">
        <f>IFERROR(VLOOKUP(D6,DB!A:F,6,0),"")</f>
        <v>SCECO</v>
      </c>
      <c r="J6" s="150" t="str">
        <f>IFERROR(VLOOKUP(D6,DB!A:G,7,0),"")</f>
        <v>Weak</v>
      </c>
      <c r="K6" s="156" t="s">
        <v>39070</v>
      </c>
      <c r="L6" s="150" t="str">
        <f>IFERROR(VLOOKUP(D6,DB!A:I,9,0),"")</f>
        <v>Latis</v>
      </c>
    </row>
    <row r="7" spans="1:16383" ht="31.5" customHeight="1">
      <c r="A7" s="162"/>
      <c r="B7" s="162" t="str">
        <f>IFERROR(VLOOKUP(D7,DB!A:K,11,0),"")</f>
        <v/>
      </c>
      <c r="C7" s="162"/>
      <c r="D7" s="162"/>
      <c r="E7" s="162"/>
      <c r="F7" s="162"/>
      <c r="G7" s="152">
        <f ca="1">IFERROR(NOW()-F7,"-")</f>
        <v>45938.928941203703</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45938.928941203703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45938.928941203703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45938.928941203703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45938.928941203703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45938.928941203703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45938.928941203703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45938.928941203703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45938.928941203703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45938.928941203703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45938.928941203703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45938.928941203703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45938.928941203703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45938.928941203703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45938.928941203703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45938.928941203703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45938.928941203703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45938.928941203703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45938.928941203703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45938.928941203703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45938.928941203703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45938.928941203703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45938.928941203703</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45938.928941203703</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45938.928941203703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45938.928941203703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45938.928941203703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45938.928941203703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45938.928941203703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45938.928941203703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45938.928941203703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45938.928941203703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45938.928941203703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45938.928941203703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45938.928941203703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45938.928941203703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45938.928941203703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45938.928941203703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45938.928941203703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45938.928941203703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45938.928941203703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45938.928941203703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45938.928941203703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45938.928941203703</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45938.928941203703</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45938.928941203703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45938.928941203703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45938.928941203703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45938.928941203703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45938.928941203703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45938.928941203703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45938.928941203703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45938.928941203703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45938.928941203703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45938.928941203703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45938.928941203703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45938.928941203703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45938.928941203703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45938.928941203703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45938.928941203703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45938.928941203703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45938.928941203703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45938.928941203703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45938.928941203703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45938.928941203703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45938.928941203703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45938.928941203703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45938.928941203703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45938.928941203703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45938.928941203703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45938.928941203703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45938.928941203703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45938.928941203703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45938.928941203703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45938.928941203703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45938.928941203703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45938.928941203703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45938.928941203703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45938.928941203703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45938.928941203703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45938.928941203703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45938.928941203703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45938.928941203703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45938.928941203703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45938.928941203703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45938.928941203703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45938.928941203703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45938.928941203703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45938.928941203703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45938.928941203703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45938.928941203703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45938.928941203703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45938.928941203703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45938.928941203703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45938.928941203703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45938.928941203703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45938.928941203703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45938.928941203703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45938.928941203703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45938.928941203703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45938.928941203703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45938.928941203703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45938.928941203703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45938.928941203703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45938.928941203703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45938.928941203703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45938.928941203703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45938.928941203703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45938.928941203703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45938.928941203703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45938.928941203703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45938.928941203703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45938.928941203703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45938.928941203703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45938.928941203703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45938.928941203703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45938.928941203703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45938.928941203703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45938.928941203703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45938.928941203703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45938.928941203703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45938.928941203703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45938.928941203703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45938.928941203703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45938.928941203703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45938.928941203703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45938.928941203703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45938.928941203703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45938.928941203703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45938.928941203703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45938.928941203703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45938.928941203703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45938.928941203703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45938.928941203703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45938.928941203703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45938.928941203703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45938.928941203703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45938.928941203703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45938.928941203703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45938.928941203703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45938.928941203703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45938.928941203703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45938.928941203703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45938.928941203703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45938.928941203703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45938.928941203703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45938.928941203703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45938.928941203703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45938.928941203703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45938.928941203703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45938.928941203703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45938.928941203703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45938.928941203703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45938.928941203703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45938.928941203703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45938.928941203703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45938.928941203703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45938.928941203703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45938.928941203703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45938.928941203703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45938.928941203703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45938.928941203703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45938.928941203703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45938.928941203703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45938.928941203703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45938.928941203703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45938.928941203703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45938.928941203703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45938.928941203703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45938.928941203703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45938.928941203703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45938.928941203703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45938.928941203703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45938.928941203703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45938.928941203703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45938.928941203703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45938.928941203703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45938.928941203703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45938.928941203703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45938.928941203703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45938.928941203703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45938.928941203703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45938.928941203703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45938.928941203703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45938.928941203703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45938.928941203703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45938.928941203703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45938.928941203703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45938.928941203703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45938.928941203703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45938.928941203703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45938.928941203703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45938.928941203703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45938.928941203703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45938.928941203703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45938.928941203703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45938.928941203703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45938.928941203703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45938.928941203703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45938.928941203703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45938.928941203703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45938.928941203703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45938.928941203703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45938.928941203703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45938.928941203703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45938.928941203703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45938.928941203703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45938.928941203703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45938.928941203703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45938.928941203703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45938.928941203703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45938.928941203703</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2025-10-08T19:19:43Z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